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Quarter 2 - Digital - LRs" sheetId="1" r:id="rId4"/>
    <sheet state="visible" name="Quarter 1 - Digital - LRs" sheetId="2" r:id="rId5"/>
    <sheet state="visible" name="Quarter 3 - Digital - LRs" sheetId="3" r:id="rId6"/>
    <sheet state="visible" name="Grade 1 - Textbook - LRs" sheetId="4" r:id="rId7"/>
    <sheet state="visible" name="Grade 2 - Textbook - LRs" sheetId="5" r:id="rId8"/>
    <sheet state="visible" name="Sheet1" sheetId="6" r:id="rId9"/>
    <sheet state="visible" name="Quarter 4 Grade 5 Digital LRs" sheetId="7" r:id="rId10"/>
  </sheets>
  <definedNames/>
  <calcPr/>
  <extLst>
    <ext uri="GoogleSheetsCustomDataVersion2">
      <go:sheetsCustomData xmlns:go="http://customooxmlschemas.google.com/" r:id="rId11" roundtripDataChecksum="6hBfBKzHfzuBg9n5Bm31e0o8g77IlGC5IO4DG8tR8JU="/>
    </ext>
  </extLst>
</workbook>
</file>

<file path=xl/sharedStrings.xml><?xml version="1.0" encoding="utf-8"?>
<sst xmlns="http://schemas.openxmlformats.org/spreadsheetml/2006/main" count="2429" uniqueCount="1108">
  <si>
    <t>List of MATATAG Learning Competencies</t>
  </si>
  <si>
    <t>GRADE LEVEL</t>
  </si>
  <si>
    <t>LEARNING AREA</t>
  </si>
  <si>
    <t>QUARTER/SEMESTER</t>
  </si>
  <si>
    <t>LR PORTAL LINK</t>
  </si>
  <si>
    <t>KHAN ACADEMY RESOURCE LINK</t>
  </si>
  <si>
    <t>GRADE 1</t>
  </si>
  <si>
    <t>1. measure the length of an object and the distance between two objects using non-standard units.</t>
  </si>
  <si>
    <t>MATHEMATICS</t>
  </si>
  <si>
    <t>none found</t>
  </si>
  <si>
    <t>2. compare lengths and distances using non-standard units.</t>
  </si>
  <si>
    <t>Order by length | Measurement and data | Early Math | Khan Academy - YouTube</t>
  </si>
  <si>
    <t>3. solve problems involving lengths and distances using non-standard units.</t>
  </si>
  <si>
    <t>https://lrmds.deped.gov.ph/learning-resources/22461/show</t>
  </si>
  <si>
    <t>Measuring a golden statue | Measurement and data | Early Math | Khan Academy - YouTube</t>
  </si>
  <si>
    <t>4. order numbers up to 100 from smallest to largest, and vice versa.</t>
  </si>
  <si>
    <t>https://lrmds.deped.gov.ph/learning-resources/21255/show</t>
  </si>
  <si>
    <t>Number grid | Counting | Early Math | Khan Academy - YouTube
Missing numbers between 0 and 120 | Counting | Early Math | Khan Academy - YouTube</t>
  </si>
  <si>
    <t>5. counts by 2s, 5s and 10s up to 100.</t>
  </si>
  <si>
    <r>
      <rPr>
        <rFont val="Arial"/>
        <color rgb="FF000000"/>
        <sz val="10.0"/>
        <u/>
      </rPr>
      <t xml:space="preserve">https://lrmds.deped.gov.ph/learning-resources/15689/show
</t>
    </r>
    <r>
      <rPr>
        <rFont val="Arial"/>
        <color rgb="FF1155CC"/>
        <sz val="10.0"/>
        <u/>
      </rPr>
      <t>https://lrmds.deped.gov.ph/learning-resources/15690/show
https://lrmds.deped.gov.ph/learning-resources/15691/show</t>
    </r>
  </si>
  <si>
    <t>Skip counting by 5 example | Addition and subtraction within 100 | Early Math | Khan Academy - YouTube
Counting by tens examples | Addition and subtraction within 100 | Early Math | Khan Academy - YouTube</t>
  </si>
  <si>
    <t xml:space="preserve">6. determine
a. the place value of a digit in a 2-digit number,
b. the value of a digit, and
c. the digit of a number, given its place value </t>
  </si>
  <si>
    <t>Place value (tens and hundreds) | Early Math | Khan Academy - YouTube
Place value example with 25 | Place value (tens and hundreds) | Early Math | Khan Academy - YouTube
Place value (tens and hundreds) | Early Math | Khan Academy - YouTube</t>
  </si>
  <si>
    <t>7. decompose any 2-digit number into tens and ones.</t>
  </si>
  <si>
    <t>https://lrmds.deped.gov.ph/learning-resources/15692/show</t>
  </si>
  <si>
    <t>8. add numbers by expressing addends as tens and ones (expanded form).</t>
  </si>
  <si>
    <t>https://lrmds.deped.gov.ph/learning-resources/19387/show</t>
  </si>
  <si>
    <t>Understanding place value when adding ones | Early Math | Khan Academy - YouTube
Understanding place value while adding tens | Early Math | Khan Academy - YouTube</t>
  </si>
  <si>
    <t>9. add numbers with sums up to 100 without regrouping, using a variety of concrete and pictorial models for:
a. 2-digit and 1-digit numbers, and
b. 2-digit and 2-digit numbers.</t>
  </si>
  <si>
    <t>https://lrmds.deped.gov.ph/learning-resources/19367/show</t>
  </si>
  <si>
    <t>Adding two-digit numbers without regrouping | Early Math | Khan Academy - YouTube
Adding 2-digit numbers without regrouping 1 | Addition and subtraction | 1st grade | Khan Academy - YouTube</t>
  </si>
  <si>
    <t>10. solve problems (given orally or in pictures) involving addition with sums up to 100 without regrouping.</t>
  </si>
  <si>
    <t>GRADE 2</t>
  </si>
  <si>
    <t>1. determine and write the value of a number of bills, or a number of coins, or a combination of bills and coins up to ₱1000 (centavo coins only, peso coins only, peso bills only, combined peso coins and peso bills)</t>
  </si>
  <si>
    <t>https://lrmds.deped.gov.ph/learning-resources/20858/show</t>
  </si>
  <si>
    <t>2. compare the values of different denominations of peso coins and bills up to ₱1000.</t>
  </si>
  <si>
    <t>3. solve problems involving addition with sums up to 1000, including problems involving money, with and without regrouping.</t>
  </si>
  <si>
    <t>https://lrmds.deped.gov.ph/learning-resources/15299/show</t>
  </si>
  <si>
    <t>Adding ten or one hundred | Addition and subtraction within 100 | Early Math | Khan Academy - YouTube
Adding hundreds, tens, and ones | Addition and subtraction within 100 | Early Math | Khan Academy - YouTube
Adding 3-digit numbers (no regrouping) | 2nd grade | Khan Academy - YouTube
Addition using groups of 10 and 100 | 2nd grade | Khan Academy - YouTube
Breaking apart 3-digit addition problems | 2nd grade | Khan Academy - YouTube
Fence posts for horses | Addition and subtraction within 100 | Early Math | Khan Academy - YouTube</t>
  </si>
  <si>
    <t>4. measure and compare lengths of objects, in meters (m) or centimeters (cm), and distance in meters, using appropriate measuring tools.</t>
  </si>
  <si>
    <t>https://lrmds.deped.gov.ph/learning-resources/1507/show</t>
  </si>
  <si>
    <t>Getting a sense of meters and centimeters - YouTube
Measurement and data | Early Math | Khan Academy - YouTube</t>
  </si>
  <si>
    <t>5. identify and use the appropriate unit (m or cm) to measure the length of an object and the distance between two locations.</t>
  </si>
  <si>
    <t>https://lrmds.deped.gov.ph/learning-resources/23455/show</t>
  </si>
  <si>
    <t>Measuring lengths in different units - YouTube</t>
  </si>
  <si>
    <t>6. estimate length using meters or centimeters, and distance using meters.</t>
  </si>
  <si>
    <t>Estimating lengths | Measurement and data | Early Math | Khan Academy - YouTube</t>
  </si>
  <si>
    <t>7. solve problems involving length and distance.</t>
  </si>
  <si>
    <t>https://lrmds.deped.gov.ph/learning-resources/15471/show</t>
  </si>
  <si>
    <t>Length word problems | Measurement and data | Early Math | Khan Academy - YouTube</t>
  </si>
  <si>
    <t>8. illustrate subtraction of 2-digit by 1-digit on the number line and as an inverse of addition.</t>
  </si>
  <si>
    <r>
      <rPr>
        <rFont val="Arial"/>
        <color rgb="FF000000"/>
        <sz val="10.0"/>
        <u/>
      </rPr>
      <t xml:space="preserve">https://lrmds.deped.gov.ph/learning-resources/1991/show
</t>
    </r>
    <r>
      <rPr>
        <rFont val="Arial"/>
        <color rgb="FF1155CC"/>
        <sz val="10.0"/>
        <u/>
      </rPr>
      <t>https://lrmds.deped.gov.ph/learning-resources/7368/show</t>
    </r>
  </si>
  <si>
    <t>Understanding place value while subtracting ones | Early Math | Khan Academy - YouTube
Understanding place value when subtracting tens | Early Math | Khan Academy - YouTube</t>
  </si>
  <si>
    <t>9. subtract numbers where both numbers are less than 100 with regrouping:
a. 2-digit minus 1-digit numbers, and
b. 2-digit minus 2-digit numbers.</t>
  </si>
  <si>
    <t>https://lrmds.deped.gov.ph/learning-resources/7368/show</t>
  </si>
  <si>
    <t>Subtracting a 1-digit number with regrouping | 2nd grade | Khan Academy - YouTube</t>
  </si>
  <si>
    <t>10. solve problems (given orally or in pictures) involving subtraction where both numbers are less than 100, with and without regrouping.</t>
  </si>
  <si>
    <t>https://lrmds.deped.gov.ph/learning-resources/1991/show</t>
  </si>
  <si>
    <t>Using crayons | Addition and subtraction within 100 | Early Math | Khan Academy - YouTube
Fewer word problems | Addition and subtraction within 100 | Early Math | Khan Academy - YouTube</t>
  </si>
  <si>
    <t>11. subtract numbers, where both numbers are less than 1000, with and without regrouping.</t>
  </si>
  <si>
    <r>
      <rPr>
        <rFont val="Arial"/>
        <color rgb="FF000000"/>
        <sz val="10.0"/>
        <u/>
      </rPr>
      <t xml:space="preserve">https://lrmds.deped.gov.ph/learning-resources/7368/show
</t>
    </r>
    <r>
      <rPr>
        <rFont val="Arial"/>
        <color rgb="FF1155CC"/>
        <sz val="10.0"/>
        <u/>
      </rPr>
      <t>https://lrmds.deped.gov.ph/learning-resources/6160/show</t>
    </r>
  </si>
  <si>
    <t>Subtracting ten or one hundred | Addition and subtraction within 100 | Early Math | Khan Academy - YouTube
Subtracting hundreds, tens, and ones | Early Math | Khan Academy - YouTube
Subtracting 3-digit numbers (no regrouping) | 2nd grade | Khan Academy - YouTube
Subtracting with place value blocks (regrouping) - YouTube
Subtraction by breaking apart - YouTube
Methods for subracting 3 digit numbers - YouTube
Subtracting: three digit numbers and basic regrouping | Arithmetic | Khan Academy - YouTube
Subtracting: three digit numbers and regrouping | Arithmetic | Khan Academy - YouTube
regrouping twice | Addition and subtraction | Arithmetic | Khan Academy - YouTube
Regrouping from zero | Addition and subtraction | Arithmetic | Khan Academy - YouTube
Missing numbers in three digit subtraction - YouTube</t>
  </si>
  <si>
    <t>12. solve 1- and 2-step problems involving subtraction where both numbers are less than 1000 (including problems involving money), with and without regrouping.</t>
  </si>
  <si>
    <r>
      <rPr>
        <rFont val="Arial"/>
        <color rgb="FF000000"/>
        <sz val="10.0"/>
        <u/>
      </rPr>
      <t xml:space="preserve">https://lrmds.deped.gov.ph/learning-resources/7368/show
</t>
    </r>
    <r>
      <rPr>
        <rFont val="Arial"/>
        <color rgb="FF1155CC"/>
        <sz val="10.0"/>
        <u/>
      </rPr>
      <t>https://lrmds.deped.gov.ph/learning-resources/6160/show</t>
    </r>
  </si>
  <si>
    <t>Three digit subtraction word problems - YouTube</t>
  </si>
  <si>
    <t>13. determine the next term/s in increasing or decreasing patterns, e.g., numbers, letters and rhythmic properties, visual elements in arts, and repetitions.</t>
  </si>
  <si>
    <t>https://lrmds.deped.gov.ph/learning-resources/8775/show</t>
  </si>
  <si>
    <t>Recognizing number pattern examples - YouTube
Practice finding patterns in numbers | 3rd grade | Khan Academy - YouTube</t>
  </si>
  <si>
    <t>14. create increasing or decreasing patterns.</t>
  </si>
  <si>
    <r>
      <rPr>
        <rFont val="Arial"/>
        <color rgb="FF000000"/>
        <sz val="10.0"/>
        <u/>
      </rPr>
      <t xml:space="preserve">https://lrmds.deped.gov.ph/learning-resources/8775/show
</t>
    </r>
    <r>
      <rPr>
        <rFont val="Arial"/>
        <color rgb="FF1155CC"/>
        <sz val="10.0"/>
        <u/>
      </rPr>
      <t>https://lrmds.deped.gov.ph/learning-resources/5557/show</t>
    </r>
  </si>
  <si>
    <t>Math patterns example 1 | Applying mathematical reasoning | Pre-Algebra | Khan Academy - YouTube
Math patterns example 2 | Applying mathematical reasoning | Pre-Algebra | Khan Academy - YouTube</t>
  </si>
  <si>
    <t>GRADE 3</t>
  </si>
  <si>
    <t>1. measure mass in grams (g), kilograms (kg) and/or milligrams (mg), using appropriate measuring tools</t>
  </si>
  <si>
    <r>
      <rPr>
        <rFont val="Arial"/>
        <color rgb="FF000000"/>
        <sz val="10.0"/>
        <u/>
      </rPr>
      <t xml:space="preserve">https://lrmds.deped.gov.ph/learning-resources/7371/show
https://lrmds.deped.gov.ph/learning-resources/6069/show
</t>
    </r>
    <r>
      <rPr>
        <rFont val="Arial"/>
        <color rgb="FF1155CC"/>
        <sz val="10.0"/>
        <u/>
      </rPr>
      <t>https://lrmds.deped.gov.ph/learning-resources/6069/show</t>
    </r>
  </si>
  <si>
    <t>Intuition for grams | Measurement and geometry | 3rd grade | Khan Academy - YouTube
Metric system: units of weight | 4th grade | Khan Academy - YouTube</t>
  </si>
  <si>
    <t>2. estimate mass of an object using grams, kilograms, and/or milligrams.</t>
  </si>
  <si>
    <r>
      <rPr>
        <rFont val="Arial"/>
        <color rgb="FF000000"/>
        <sz val="10.0"/>
        <u/>
      </rPr>
      <t xml:space="preserve">https://lrmds.deped.gov.ph/learning-resources/20858/show
</t>
    </r>
    <r>
      <rPr>
        <rFont val="Arial"/>
        <color rgb="FF000000"/>
        <sz val="10.0"/>
      </rPr>
      <t xml:space="preserve">https://lrmds.deped.gov.ph/learning-resources/19724/show
</t>
    </r>
    <r>
      <rPr>
        <rFont val="Arial"/>
        <color rgb="FF1155CC"/>
        <sz val="10.0"/>
        <u/>
      </rPr>
      <t>https://lrmds.deped.gov.ph/learning-resources/7378/show</t>
    </r>
  </si>
  <si>
    <t>Mass problems | Measurement and geometry | 3rd grade | Khan Academy - YouTube</t>
  </si>
  <si>
    <t>3. compare masses of objects including the use of a balance scale.</t>
  </si>
  <si>
    <r>
      <rPr>
        <rFont val="Arial"/>
        <color rgb="FF000000"/>
        <sz val="10.0"/>
        <u/>
      </rPr>
      <t xml:space="preserve">https://lrmds.deped.gov.ph/learning-resources/8463/show
</t>
    </r>
    <r>
      <rPr>
        <rFont val="Arial"/>
        <color rgb="FF1155CC"/>
        <sz val="10.0"/>
        <u/>
      </rPr>
      <t>https://lrmds.deped.gov.ph/learning-resources/8475/show</t>
    </r>
  </si>
  <si>
    <t>4. measure capacity in liters (L) and/or milliliters (mL), using appropriate measuring tools.</t>
  </si>
  <si>
    <r>
      <rPr>
        <rFont val="Arial"/>
        <color rgb="FF000000"/>
        <sz val="10.0"/>
        <u/>
      </rPr>
      <t xml:space="preserve">https://lrmds.deped.gov.ph/learning-resources/16326/show
https://lrmds.deped.gov.ph/learning-resources/2196/show
</t>
    </r>
    <r>
      <rPr>
        <rFont val="Arial"/>
        <color rgb="FF1155CC"/>
        <sz val="10.0"/>
        <u/>
      </rPr>
      <t>https://lrmds.deped.gov.ph/learning-resources/2234/show</t>
    </r>
  </si>
  <si>
    <t>Liter intuition | Measurement and geometry | 3rd grade | Khan Academy - YouTube</t>
  </si>
  <si>
    <t>5. estimate capacity using liters and/or milliliters.</t>
  </si>
  <si>
    <t>https://lrmds.deped.gov.ph/learning-resources/16326/show</t>
  </si>
  <si>
    <t>Arithmetic word problems with volume | 3rd grade | Khan Academy - YouTube</t>
  </si>
  <si>
    <t>6. compare capacities of two containers.</t>
  </si>
  <si>
    <r>
      <rPr>
        <rFont val="Arial"/>
        <color rgb="FF000000"/>
        <sz val="10.0"/>
        <u/>
      </rPr>
      <t xml:space="preserve">https://lrmds.deped.gov.ph/learning-resources/9001/show
</t>
    </r>
    <r>
      <rPr>
        <rFont val="Arial"/>
        <color rgb="FF1155CC"/>
        <sz val="10.0"/>
        <u/>
      </rPr>
      <t>https://lrmds.deped.gov.ph/learning-resources/2196/show</t>
    </r>
  </si>
  <si>
    <t>7. read and write money in words and using:
a. Philippine currency symbols (₱ and PhP) up to ₱10 000, and
b. the centavo sign.</t>
  </si>
  <si>
    <t>https://lrmds.deped.gov.ph/learning-resources/6292/show</t>
  </si>
  <si>
    <t>8. add numbers with sums up to 10 000, with and without regrouping.</t>
  </si>
  <si>
    <t>https://lrmds.deped.gov.ph/learning-resources/18735/show</t>
  </si>
  <si>
    <t>9. estimate the sum of addends with up to 4 digits.</t>
  </si>
  <si>
    <r>
      <rPr>
        <rFont val="Arial"/>
        <color rgb="FF000000"/>
        <sz val="10.0"/>
        <u/>
      </rPr>
      <t xml:space="preserve">https://lrmds.deped.gov.ph/learning-resources/6393/show
</t>
    </r>
    <r>
      <rPr>
        <rFont val="Arial"/>
        <color rgb="FF1155CC"/>
        <sz val="10.0"/>
        <u/>
      </rPr>
      <t>https://lrmds.deped.gov.ph/learning-resources/20858/show</t>
    </r>
  </si>
  <si>
    <t>10. solve problems involving addition of numbers with sums up to 10 000, including problems involving money.</t>
  </si>
  <si>
    <t>https://lrmds.deped.gov.ph/learning-resources/19726/show</t>
  </si>
  <si>
    <t>11. subtract numbers, where both numbers are less than 10 000, with and without regrouping.</t>
  </si>
  <si>
    <t>12. estimate the difference of two numbers of up to 4 digits.</t>
  </si>
  <si>
    <t>https://lrmds.deped.gov.ph/learning-resources/21121/show</t>
  </si>
  <si>
    <t>Estimating when subtracting large numbers - YouTube</t>
  </si>
  <si>
    <t>13. perform addition and subtraction of 3 to 4 numbers of up to 2 digits, observing correct order of operations.</t>
  </si>
  <si>
    <t>https://lrmds.deped.gov.ph/learning-resources/1316/show</t>
  </si>
  <si>
    <t>Adding four two digit numbers - YouTube</t>
  </si>
  <si>
    <t>14. solve problems involving addition and subtraction with 3 to 4 numbers of up to 2 digits, including problems involving money.</t>
  </si>
  <si>
    <r>
      <rPr>
        <rFont val="Arial"/>
        <color rgb="FF000000"/>
        <sz val="10.0"/>
        <u/>
      </rPr>
      <t xml:space="preserve">https://lrmds.deped.gov.ph/learning-resources/1475/show
</t>
    </r>
    <r>
      <rPr>
        <rFont val="Arial"/>
        <color rgb="FF1155CC"/>
        <sz val="10.0"/>
        <u/>
      </rPr>
      <t>https://lrmds.deped.gov.ph/learning-resources/1310/show</t>
    </r>
  </si>
  <si>
    <t>Adding multiple two digit numbers word problem - YouTube</t>
  </si>
  <si>
    <t>GRADE 4</t>
  </si>
  <si>
    <t>1. multiply two numbers with and without regrouping:
a. 3- to 4-digit numbers by a 1-digit number, and
b. 2- to 3-digit numbers by 2-digit numbers, with products up to 1 000 000.</t>
  </si>
  <si>
    <r>
      <rPr>
        <rFont val="Arial"/>
        <color rgb="FF1155CC"/>
        <sz val="10.0"/>
        <u/>
      </rPr>
      <t xml:space="preserve">https://lrmds.deped.gov.ph/learning-resources/15265/show
https://lrmds.deped.gov.ph/learning-resources/7341/show
https://lrmds.deped.gov.ph/learning-resources/7344/show
</t>
    </r>
    <r>
      <rPr>
        <rFont val="Arial"/>
        <color rgb="FF1155CC"/>
        <sz val="10.0"/>
        <u/>
      </rPr>
      <t xml:space="preserve">https://lrmds.deped.gov.ph/learning-resources/7345/show
https://lrmds.deped.gov.ph/learning-resources/20734/show
https://lrmds.deped.gov.ph/learning-resources/21664/show
</t>
    </r>
    <r>
      <rPr>
        <rFont val="Arial"/>
        <color rgb="FF1155CC"/>
        <sz val="10.0"/>
        <u/>
      </rPr>
      <t>https://lrmds.deped.gov.ph/learning-resources/7348/show</t>
    </r>
    <r>
      <rPr>
        <rFont val="Arial"/>
        <color rgb="FF1155CC"/>
        <sz val="10.0"/>
        <u/>
      </rPr>
      <t xml:space="preserve">
</t>
    </r>
    <r>
      <rPr>
        <rFont val="Arial"/>
        <color rgb="FF1155CC"/>
        <sz val="10.0"/>
        <u/>
      </rPr>
      <t>https://lrmds.deped.gov.ph/learning-resources/7351/show</t>
    </r>
    <r>
      <rPr>
        <rFont val="Arial"/>
        <color rgb="FF1155CC"/>
        <sz val="10.0"/>
        <u/>
      </rPr>
      <t xml:space="preserve">
</t>
    </r>
    <r>
      <rPr>
        <rFont val="Arial"/>
        <color rgb="FF1155CC"/>
        <sz val="10.0"/>
        <u/>
      </rPr>
      <t>https://lrmds.deped.gov.ph/learning-resources/7352/show</t>
    </r>
  </si>
  <si>
    <r>
      <rPr>
        <rFont val="Arial"/>
        <color rgb="FF000000"/>
        <sz val="10.0"/>
      </rPr>
      <t xml:space="preserve">Multiplying 1-digit numbers by 10, 100, and 1000 | Math | 4th grade | Khan Academy - YouTube
Multiplying 1-digit numbers by multiples of 10, 100, and 1000 | Math | 4th grade | Khan Academy - YouTube
More ways to think about multiplying | Multiplication and division | 4th grade | Khan Academy - YouTube
Multiplying: 4 digits times 1 digit (using grid) | 4th grade | Khan Academy - YouTube
Multiplying: 2 digit numbers | Multiplication and division | 4th grade | Khan Academy - YouTube
Multiplying multiple digit numbers | Multiplication and division | Arithmetic | Khan Academy - YouTube
Multiplying 10s | Math | 4th grade | Khan Academy - YouTube
Multiplying: using an area model | Multiplication and division | Arithmetic | Khan Academy - YouTube
Multiplying 2-digit by 1-digit with partial products - YouTube
Multiplying: 3 digits times 1 digit (with carrying) | Arithmetic | Khan Academy - YouTube
Multiplying: understanding by using area models | Arithmetic | Khan Academy - YouTube
Lattice multiplication | Multiplication and division | Arithmetic | Khan Academy - YouTube
</t>
    </r>
    <r>
      <rPr>
        <rFont val="Arial"/>
        <color rgb="FF1155CC"/>
        <sz val="10.0"/>
        <u/>
      </rPr>
      <t>Multiplying: 3 digits times 1 digit | Multiplication and division | Arithmetic | Khan Academy</t>
    </r>
  </si>
  <si>
    <t>2. estimate the result of multiplying two numbers where the product is less than 1 000 000.</t>
  </si>
  <si>
    <t>Estimating with multiplication - YouTube
Estimating 2 digit multiplication example - YouTube</t>
  </si>
  <si>
    <t>3. solve multi-step problems involving one or more of the four operations with results of calculations up to 1 000 000, including problems involving money.</t>
  </si>
  <si>
    <r>
      <rPr>
        <rFont val="Arial"/>
        <color rgb="FF000000"/>
        <sz val="10.0"/>
        <u/>
      </rPr>
      <t xml:space="preserve">https://lrmds.deped.gov.ph/learning-resources/17504/show
https://lrmds.deped.gov.ph/learning-resources/21182/show
</t>
    </r>
    <r>
      <rPr>
        <rFont val="Arial"/>
        <color rgb="FF1155CC"/>
        <sz val="10.0"/>
        <u/>
      </rPr>
      <t>https://lrmds.deped.gov.ph/learning-resources/22215/show</t>
    </r>
  </si>
  <si>
    <t>Marbles for friends | Multiplication and division | 3rd grade | Khan Academy - YouTube
How many cars can fit in the parking lot | Multiplication and division | 3rd grade | Khan Academy - YouTube
Multiplication word problem example 1 | Multiplication and division | Arithmetic | Khan Academy - YouTube
Multiplication, division word problems: how many pieces of pizzas? | Arithmetic | Khan Academy - YouTube
Comparing with multiplication: ages and heights | 4th grade | Khan Academy - YouTube
Total seats in a theater | Multiplication and division | 3rd grade | Khan Academy - YouTube
Running distance in a week | Multiplication and division | 3rd grade | Khan Academy - YouTube
Multiplication, division word problems: pedaling how fast? | Arithmetic | Khan Academy - YouTube
How many truffle eating guests attended a party | 3rd grade | Khan Academy - YouTube</t>
  </si>
  <si>
    <t>4. divide two numbers with and without regrouping
a. 3- to 4-digit numbers by 1-digit numbers
b. 2- to 3-digit numbers by 2-digit numbers</t>
  </si>
  <si>
    <r>
      <rPr>
        <rFont val="Arial"/>
        <color rgb="FF000000"/>
        <sz val="10.0"/>
        <u/>
      </rPr>
      <t xml:space="preserve">https://lrmds.deped.gov.ph/learning-resources/16985/show
</t>
    </r>
    <r>
      <rPr>
        <rFont val="Arial"/>
        <color rgb="FF1155CC"/>
        <sz val="10.0"/>
        <u/>
      </rPr>
      <t>https://lrmds.deped.gov.ph/learning-resources/17506/show</t>
    </r>
  </si>
  <si>
    <t>Division using understanding of place value | 4th grade | Khan Academy - YouTube
Area models to visualize division using place value | 4th grade | Khan Academy - YouTube
Strategies for dividing multiples of 10, 100 and 1000 - YouTube
Canceling zeros when dividing | Math | 4th grade | Khan Academy - YouTube</t>
  </si>
  <si>
    <t>5. estimate the quotient when dividing 3- to 4-digit dividends by 1- to 2-digit divisors, by first estimating the dividends and divisors using multiples of 10.</t>
  </si>
  <si>
    <t>Quotients that are multiples of 10 | Math | 4th grade | Khan Academy - YouTube
Estimating quotients - YouTube
Estimating division that results in non whole numbers - YouTube
Approximating multi digit division - YouTube</t>
  </si>
  <si>
    <t>6. represent situations involving one or more of the four operations using a number sentence.</t>
  </si>
  <si>
    <t>https://lrmds.deped.gov.ph/learning-resources/13053/show</t>
  </si>
  <si>
    <t>2 step estimation example - YouTube</t>
  </si>
  <si>
    <t>7. perform two or more different operations by applying the MDAS rules.</t>
  </si>
  <si>
    <r>
      <rPr>
        <rFont val="Arial"/>
        <color rgb="FF000000"/>
        <sz val="10.0"/>
        <u/>
      </rPr>
      <t xml:space="preserve">https://lrmds.deped.gov.ph/learning-resources/13053/show
</t>
    </r>
    <r>
      <rPr>
        <rFont val="Arial"/>
        <color rgb="FF1155CC"/>
        <sz val="10.0"/>
        <u/>
      </rPr>
      <t>https://lrmds.deped.gov.ph/learning-resources/22248/show</t>
    </r>
  </si>
  <si>
    <t>none found (the video lessons in Khan Academy are not grade level appropriate)</t>
  </si>
  <si>
    <t>8. convert common units of measure from larger to smaller units, and vice versa:
a.  meter and centimeter,
b.  kilometer and meter,
c.  kilogram and gram,
d.  gram and milligram, and
e.  liter and milliliter.</t>
  </si>
  <si>
    <r>
      <rPr>
        <rFont val="Arial"/>
        <color rgb="FF000000"/>
        <sz val="10.0"/>
        <u/>
      </rPr>
      <t xml:space="preserve">https://lrmds.deped.gov.ph/learning-resources/2162/show
</t>
    </r>
    <r>
      <rPr>
        <rFont val="Arial"/>
        <color rgb="FF1155CC"/>
        <sz val="10.0"/>
        <u/>
      </rPr>
      <t>https://lrmds.deped.gov.ph/learning-resources/7393/show</t>
    </r>
  </si>
  <si>
    <t xml:space="preserve">Unit conversion: ordering metric distances | Measurement and data | 5th grade | Khan Academy - YouTube
Unit conversion: centimeters to meters | Measurement and data | 5th grade | Khan Academy - YouTube
How to convert kilograms to milligrams and tons to ounces | Khan Academy - YouTube
Liters to milliliters examples - YouTube
How to convert kilometers to meters and meters centimeters | Khan Academy - YouTube
</t>
  </si>
  <si>
    <t>9. convert time measures from smaller to larger units, and vice versa:
a. seconds to minutes,
b. minutes to hours,
c. hours to days,
d. days to weeks
e. weeks to months, and
f.  months to years.</t>
  </si>
  <si>
    <t>https://lrmds.deped.gov.ph/learning-resources/15395/show</t>
  </si>
  <si>
    <t>Unit conversion: minutes to hours | Measurement and data | 5th grade | Khan Academy - YouTube
How to convert hours to minutes and minutes to seconds | Khan Academy - YouTube</t>
  </si>
  <si>
    <t>10. solve problems involving conversion of units of length, mass, capacity, and time, including problems involving elapsed time in hours and minutes.</t>
  </si>
  <si>
    <t>https://lrmds.deped.gov.ph/learning-resources/2223/show</t>
  </si>
  <si>
    <t>Units of measurement word problem: volume (metric) | 5th grade | Khan Academy - YouTube
Time word problem: How long is Susan's break? | 4th grade | Khan Academy - YouTube
Time word problem: When to leave to get home on time | Khan Academy - YouTube
Time word problem (puzzle) | Math | 3rd grade | Khan Academy - YouTube
Time word problem: How long is Susan's break? | 4th grade | Khan Academy - YouTube</t>
  </si>
  <si>
    <t>11. identify proper fractions, improper fractions, and mixed numbers.</t>
  </si>
  <si>
    <r>
      <rPr>
        <rFont val="Arial"/>
        <color rgb="FF000000"/>
        <sz val="10.0"/>
        <u/>
      </rPr>
      <t xml:space="preserve">https://lrmds.deped.gov.ph/learning-resources/17416/show
</t>
    </r>
    <r>
      <rPr>
        <rFont val="Arial"/>
        <color rgb="FF1155CC"/>
        <sz val="10.0"/>
        <u/>
      </rPr>
      <t>https://lrmds.deped.gov.ph/learning-resources/7150/show</t>
    </r>
  </si>
  <si>
    <t>Recognizing fractions greater than 1 | Math | 3rd grade | Khan Academy - YouTube</t>
  </si>
  <si>
    <t>12. rewrite improper fractions into mixed numbers, and vice versa.</t>
  </si>
  <si>
    <t>https://lrmds.deped.gov.ph/learning-resources/7155/show</t>
  </si>
  <si>
    <t>Mixed numbers: changing to improper fractions | Fractions | Pre-Algebra | Khan Academy - YouTube
Mixed numbers: changing from an improper fraction | Fractions | Pre-Algebra | Khan Academy - YouTube</t>
  </si>
  <si>
    <t>13. plot fraction (proper fractions, improper fractions, and mixed numbers) with denominators 2, 4, 5, and 10 on the number line.</t>
  </si>
  <si>
    <r>
      <rPr>
        <rFont val="Arial"/>
        <color rgb="FF000000"/>
        <sz val="10.0"/>
        <u/>
      </rPr>
      <t xml:space="preserve">https://lrmds.deped.gov.ph/learning-resources/2200/show
</t>
    </r>
    <r>
      <rPr>
        <rFont val="Arial"/>
        <color rgb="FF000000"/>
        <sz val="10.0"/>
      </rPr>
      <t xml:space="preserve">https://lrmds.deped.gov.ph/learning-resources/19090/show
</t>
    </r>
    <r>
      <rPr>
        <rFont val="Arial"/>
        <color rgb="FF1155CC"/>
        <sz val="10.0"/>
        <u/>
      </rPr>
      <t>https://lrmds.deped.gov.ph/learning-resources/6851/show</t>
    </r>
    <r>
      <rPr>
        <rFont val="Arial"/>
        <color rgb="FF000000"/>
        <sz val="10.0"/>
      </rPr>
      <t xml:space="preserve">
</t>
    </r>
    <r>
      <rPr>
        <rFont val="Arial"/>
        <color rgb="FF1155CC"/>
        <sz val="10.0"/>
        <u/>
      </rPr>
      <t>https://lrmds.deped.gov.ph/learning-resources/6859/show</t>
    </r>
  </si>
  <si>
    <t>Relating number lines to fraction bars - YouTube
Fractions on a number line | Fractions | 3rd grade | Khan Academy - YouTube
Fractions greater than 1 on the number line - YouTube</t>
  </si>
  <si>
    <t>GRADE 5</t>
  </si>
  <si>
    <t>1. divide fractions using models.</t>
  </si>
  <si>
    <t>https://lrmds.deped.gov.ph/learning-resources/21336/show</t>
  </si>
  <si>
    <t>Understanding fractions as division | Fractions | 5th grade | Khan Academy - YouTube
Creating a fraction through division of whole numbers | Fractions | Pre-Algebra | Khan Academy - YouTube
Using fractions as division to create mixed numbers | Fractions | 5th grade | Khan Academy - YouTube
Multiplication and division relationship for fractions - YouTube
Visually dividing unit fraction by a whole number - YouTube
Visually dividing whole numbers by unit fractions - YouTube
Visually dividing a fraction by a whole number - YouTube</t>
  </si>
  <si>
    <t>2. divide a fraction by a fraction.</t>
  </si>
  <si>
    <r>
      <rPr>
        <rFont val="Arial"/>
        <color rgb="FF000000"/>
        <sz val="10.0"/>
      </rPr>
      <t xml:space="preserve">Example diving a unit fraction by a whole number - YouTube
Example dividing a whole by a unit fraction - YouTube
</t>
    </r>
    <r>
      <rPr>
        <rFont val="Arial"/>
        <color rgb="FF1155CC"/>
        <sz val="10.0"/>
        <u/>
      </rPr>
      <t>Meaning of the reciprocal</t>
    </r>
    <r>
      <rPr>
        <rFont val="Arial"/>
        <color rgb="FF000000"/>
        <sz val="10.0"/>
      </rPr>
      <t xml:space="preserve">
Whole number divided by a fraction example - YouTube
Dividing a whole number by a fraction with reciprocal - YouTube
Understanding division of fractions | Fractions | Pre-Algebra | Khan Academy - YouTube
Dividing fractions example | Fractions | Pre-Algebra | Khan Academy - YouTube
Dividing fractions example 2 | Fractions | Pre-Algebra | Khan Academy - YouTube
Dividing mixed numbers example - YouTube</t>
    </r>
  </si>
  <si>
    <t>3. solve multi-step problems involving division of fractions that may or may not involve the other operations with fractions.</t>
  </si>
  <si>
    <r>
      <rPr>
        <rFont val="Arial"/>
        <color rgb="FF000000"/>
        <sz val="10.0"/>
        <u/>
      </rPr>
      <t xml:space="preserve">https://lrmds.deped.gov.ph/learning-resources/22359/show
https://lrmds.deped.gov.ph/learning-resources/22241/show
https://lrmds.deped.gov.ph/learning-resources/7296/show
</t>
    </r>
    <r>
      <rPr>
        <rFont val="Arial"/>
        <color rgb="FF1155CC"/>
        <sz val="10.0"/>
        <u/>
      </rPr>
      <t>https://lrmds.deped.gov.ph/learning-resources/22359/show</t>
    </r>
  </si>
  <si>
    <t>Fraction division in context - YouTube
Dividing fractions and whole number word problems - YouTube
Writing fraction division story problems - YouTube
Dividing whole numbers and fractions: t-shirts | Fractions | Pre-Algebra | Khan Academy - YouTube
Area with fraction division example - YouTube</t>
  </si>
  <si>
    <t>4. determine
a.  the place value to thousandths of a digit in a given decimal number,
b.  the value of a digit, and
c.  the digit of a number, given its place value</t>
  </si>
  <si>
    <r>
      <rPr>
        <rFont val="Arial"/>
        <color rgb="FF000000"/>
        <sz val="10.0"/>
        <u/>
      </rPr>
      <t xml:space="preserve">https://lrmds.deped.gov.ph/learning-resources/8761/show
https://lrmds.deped.gov.ph/learning-resources/5472/show
https://lrmds.deped.gov.ph/learning-resources/8717/show
</t>
    </r>
    <r>
      <rPr>
        <rFont val="Arial"/>
        <color rgb="FF1155CC"/>
        <sz val="10.0"/>
        <u/>
      </rPr>
      <t>https://lrmds.deped.gov.ph/learning-resources/21590/show</t>
    </r>
  </si>
  <si>
    <t>Place value with decimals - YouTube
Thousandths on the number line - YouTube</t>
  </si>
  <si>
    <t>6. read and write decimal numbers with decimal parts to thousandths.</t>
  </si>
  <si>
    <t>https://lrmds.deped.gov.ph/learning-resources/19778/show</t>
  </si>
  <si>
    <t>writing it out in words 2 | Decimals | Pre-Algebra | Khan Academy - YouTube
Expressing decimals in multiple forms - YouTube
Regrouping with decimals - YouTube
Regrouping with decimals | Decimals | Pre-Algebra | Khan Academy - YouTube</t>
  </si>
  <si>
    <t>7. convert terminating decimals to fractions, and vice versa.</t>
  </si>
  <si>
    <r>
      <rPr>
        <rFont val="Arial"/>
        <color rgb="FF000000"/>
        <sz val="10.0"/>
        <u/>
      </rPr>
      <t xml:space="preserve">https://lrmds.deped.gov.ph/learning-resources/7266/show
https://lrmds.deped.gov.ph/learning-resources/463/show
</t>
    </r>
    <r>
      <rPr>
        <rFont val="Arial"/>
        <color rgb="FF1155CC"/>
        <sz val="10.0"/>
        <u/>
      </rPr>
      <t>https://lrmds.deped.gov.ph/learning-resources/2215/show</t>
    </r>
  </si>
  <si>
    <t>Common fractions and decimals | Math | 4th Grade | Khan Academy - YouTube</t>
  </si>
  <si>
    <t>8. compare and order decimal numbers with decimal parts to thousandths.</t>
  </si>
  <si>
    <t>https://lrmds.deped.gov.ph/learning-resources/7291/show</t>
  </si>
  <si>
    <t>difference in largest place value | Decimals | Pre-Algebra | Khan Academy - YouTube
place value difference | Decimals | Pre-Algebra | Khan Academy - YouTube
Ordering decimals - YouTube
Comparing decimals example - YouTube
Comparing decimals in different representations - YouTube
Compare decimals word problems - YouTube</t>
  </si>
  <si>
    <t>9. round decimal numbers to the nearest thousandths.</t>
  </si>
  <si>
    <t>https://lrmds.deped.gov.ph/learning-resources/19779/show</t>
  </si>
  <si>
    <t>Rounding decimals on the number line - YouTube
Rounding decimals: to the nearest tenth | Decimals | Pre-Algebra | Khan Academy - YouTube
Rounding to the nearest tenth and hundredth - YouTube</t>
  </si>
  <si>
    <t>10. add and subtract decimal numbers with decimal parts of up to 3 decimal places.</t>
  </si>
  <si>
    <r>
      <rPr>
        <rFont val="Arial"/>
        <color rgb="FF000000"/>
        <sz val="10.0"/>
        <u/>
      </rPr>
      <t xml:space="preserve">https://lrmds.deped.gov.ph/learning-resources/7471/show
https://lrmds.deped.gov.ph/learning-resources/19347/show
</t>
    </r>
    <r>
      <rPr>
        <rFont val="Arial"/>
        <color rgb="FF1155CC"/>
        <sz val="10.0"/>
        <u/>
      </rPr>
      <t>https://lrmds.deped.gov.ph/learning-resources/2216/show</t>
    </r>
  </si>
  <si>
    <t>Estimating adding decimals - YouTube
Introduction to adding decimals tenths - YouTube
Adding decimals with ones and tenths parts - YouTube
Adding decimals with ones, tenths and hundredths - YouTube
Andding decimals with hundredths - YouTube
Estimating subtracting decimals - YouTube
Strategies for subtracting basic decimals - YouTube
Strategies for subtracting more complex decimals with tenths - YouTube
Subtracting decimals: example 1 | Decimals | Pre-Algebra | Khan Academy - YouTube
Subtracting decimals: example 2 | Arithmetic operations | 5th grade | Khan Academy - YouTube
Subtraction strategies with hundredths - YouTube
More advanced subtraction strategies with hundredths - YouTube
example 1 | Decimals | Pre-Algebra | Khan Academy - YouTube
example 2 | Decimals | Pre-Algebra | Khan Academy - YouTube
Adding decimals: example 3 | Decimals | Pre-Algebra | Khan Academy - YouTube
Khan Academy - Subtracting decimals example 1
Subtracting decimals example 2 | Arithmetic operations | 6th grade | Khan Academy - YouTube</t>
  </si>
  <si>
    <t>11. solve multi-step problems involving addition and/or subtraction of decimals, including problems involving money.</t>
  </si>
  <si>
    <r>
      <rPr>
        <rFont val="Arial"/>
        <color rgb="FF000000"/>
        <sz val="10.0"/>
        <u/>
      </rPr>
      <t xml:space="preserve">https://lrmds.deped.gov.ph/learning-resources/19817/show
</t>
    </r>
    <r>
      <rPr>
        <rFont val="Arial"/>
        <color rgb="FF1155CC"/>
        <sz val="10.0"/>
        <u/>
      </rPr>
      <t>https://lrmds.deped.gov.ph/learning-resources/19821/show</t>
    </r>
  </si>
  <si>
    <t>Adding decimals word problem | Decimals | Pre-Algebra | Khan Academy - YouTube
Adding and subtracting decimals word problem | Decimals | Pre-Algebra | Khan Academy - YouTube</t>
  </si>
  <si>
    <t>12. use divisibility rules to find common factors of numbers:
a.   divisibility rules for 2, 5, and 10,
b.   divisibility rules for 3, 6, and 9, and
c.   divisibility rules for 4, 8, 11, and 12.</t>
  </si>
  <si>
    <r>
      <rPr>
        <rFont val="Arial"/>
        <color rgb="FF000000"/>
        <sz val="10.0"/>
        <u/>
      </rPr>
      <t xml:space="preserve">https://lrmds.deped.gov.ph/learning-resources/21336/show
https://lrmds.deped.gov.ph/learning-resources/18583/show
</t>
    </r>
    <r>
      <rPr>
        <rFont val="Arial"/>
        <color rgb="FF1155CC"/>
        <sz val="10.0"/>
        <u/>
      </rPr>
      <t>https://lrmds.deped.gov.ph/learning-resources/22231/show</t>
    </r>
  </si>
  <si>
    <t>Divisibility tests for 2, 3, 4, 5, 6, 9, 10 | Factors and multiples | Pre-Algebra | Khan Academy
Recognizing divisibility | Factors and multiples | Pre-Algebra | Khan Academy - YouTube
The why of the 3 divisibility rule | Factors and multiples | Pre-Algebra | Khan Academy - YouTube
The why of the 9 divisibility rule | Factors and multiples | Pre-Algebra | Khan Academy - YouTube
Intro to factors &amp; divisibility | Mathematics II | High School Math | Khan Academy - YouTube</t>
  </si>
  <si>
    <t>13. distinguish prime numbers from composite numbers using the Sieve of Eratosthenes.</t>
  </si>
  <si>
    <r>
      <rPr>
        <rFont val="Arial"/>
        <color rgb="FF000000"/>
        <sz val="10.0"/>
        <u/>
      </rPr>
      <t xml:space="preserve">https://lrmds.deped.gov.ph/learning-resources/7490/show
https://lrmds.deped.gov.ph/learning-resources/16379/show
</t>
    </r>
    <r>
      <rPr>
        <rFont val="Arial"/>
        <color rgb="FF1155CC"/>
        <sz val="10.0"/>
        <u/>
      </rPr>
      <t>https://lrmds.deped.gov.ph/learning-resources/21734/show</t>
    </r>
  </si>
  <si>
    <t>Prime numbers | Factors and multiples | Pre-Algebra | Khan Academy - YouTube
Recognizing prime and composite numbers | Factors and multiples | Pre-Algebra | Khan Academy - YouTube
Sieve of Eratosthenes | Journey into cryptography | Computer Science | Khan Academy - YouTube</t>
  </si>
  <si>
    <t>GRADE 6</t>
  </si>
  <si>
    <t>1. describe the relationship between quantities using ratio for:
a.  part-whole relationships, and
b.  part-part relationships.</t>
  </si>
  <si>
    <t>https://lrmds.deped.gov.ph/learning-resources/7552/show</t>
  </si>
  <si>
    <t>Introduction to ratios | Ratios, rates, and percentages | 6th grade | Khan Academy - YouTube
Ratio example problems - YouTube
Ratios as fractions | Ratios, rates, and percentages | 6th grade | Khan Academy - YouTube</t>
  </si>
  <si>
    <t>2. express one number as a fraction of another given their ratio, and vice versa.</t>
  </si>
  <si>
    <r>
      <rPr>
        <rFont val="Arial"/>
        <i/>
        <color rgb="FF000000"/>
        <sz val="10.0"/>
        <u/>
      </rPr>
      <t xml:space="preserve">https://lrmds.deped.gov.ph/learning-resources/2219/show
</t>
    </r>
    <r>
      <rPr>
        <rFont val="Arial"/>
        <i/>
        <color rgb="FF000000"/>
        <sz val="10.0"/>
      </rPr>
      <t xml:space="preserve">https://lrmds.deped.gov.ph/learning-resources/7605/show
</t>
    </r>
    <r>
      <rPr>
        <rFont val="Arial"/>
        <i/>
        <color rgb="FF1155CC"/>
        <sz val="10.0"/>
        <u/>
      </rPr>
      <t>https://lrmds.deped.gov.ph/learning-resources/18199/show</t>
    </r>
  </si>
  <si>
    <t>Ratios as fractions in simplest form | Pre-Algebra | Khan Academy - YouTube</t>
  </si>
  <si>
    <t>3. identify and write equivalent ratios.</t>
  </si>
  <si>
    <r>
      <rPr>
        <rFont val="Arial"/>
        <color rgb="FF000000"/>
        <sz val="10.0"/>
        <u/>
      </rPr>
      <t xml:space="preserve">https://lrmds.deped.gov.ph/learning-resources/14250/show
</t>
    </r>
    <r>
      <rPr>
        <rFont val="Arial"/>
        <color rgb="FF1155CC"/>
        <sz val="10.0"/>
        <u/>
      </rPr>
      <t>https://lrmds.deped.gov.ph/learning-resources/19830/show</t>
    </r>
  </si>
  <si>
    <r>
      <rPr>
        <rFont val="Arial"/>
        <color rgb="FF000000"/>
        <sz val="10.0"/>
      </rPr>
      <t xml:space="preserve">Equivalent ratios - YouTube
Ratios for recipes - YouTube
Understanding equivalent ratios - YouTube
</t>
    </r>
    <r>
      <rPr>
        <rFont val="Arial"/>
        <color rgb="FF1155CC"/>
        <sz val="10.0"/>
        <u/>
      </rPr>
      <t>Interpreting unequal ratios</t>
    </r>
  </si>
  <si>
    <t>4. solve problems involving ratio.</t>
  </si>
  <si>
    <t xml:space="preserve">https://lrmds.deped.gov.ph/learning-resources/19832/show
</t>
  </si>
  <si>
    <t>Ratio word problem examples - YouTube
Part to whole ratio word problem using tables - YouTube</t>
  </si>
  <si>
    <t>5. illustrate ratio and proportion in given situations using tables and/or the double number line model.</t>
  </si>
  <si>
    <t>https://lrmds.deped.gov.ph/learning-resources/2170/show</t>
  </si>
  <si>
    <r>
      <rPr>
        <rFont val="Arial"/>
        <color rgb="FF1155CC"/>
        <sz val="10.0"/>
        <u/>
      </rPr>
      <t xml:space="preserve">Simplify a ratio from a tape diagram
</t>
    </r>
    <r>
      <rPr>
        <rFont val="Arial"/>
        <sz val="10.0"/>
      </rPr>
      <t>Ratios with tape diagrams - YouTube
Ratios with tape diagrams (part:whole) - YouTube
Ratios and double number lines - YouTube
Solving ratio problems with tables example 1 | Pre-Algebra | Khan Academy - YouTube</t>
    </r>
  </si>
  <si>
    <t>6. find how many times one value is larger than another given their ratio, and vice versa.</t>
  </si>
  <si>
    <t>https://lrmds.deped.gov.ph/learning-resources/7605/show</t>
  </si>
  <si>
    <t>7. solve problems involving ratio and proportion.</t>
  </si>
  <si>
    <r>
      <rPr>
        <rFont val="Arial"/>
        <color rgb="FF000000"/>
        <sz val="10.0"/>
        <u/>
      </rPr>
      <t xml:space="preserve">https://lrmds.deped.gov.ph/learning-resources/2170/show
</t>
    </r>
    <r>
      <rPr>
        <rFont val="Arial"/>
        <color rgb="FF1155CC"/>
        <sz val="10.0"/>
        <u/>
      </rPr>
      <t>https://lrmds.deped.gov.ph/learning-resources/20977/show</t>
    </r>
  </si>
  <si>
    <t>Ratios and proportions | Worked example | Praxis Core Math | Khan Academy - YouTube</t>
  </si>
  <si>
    <t>8. illustrate and explain the relationships between percentages, fractions, and decimals.</t>
  </si>
  <si>
    <r>
      <rPr>
        <rFont val="Arial"/>
        <color rgb="FF000000"/>
        <sz val="10.0"/>
        <u/>
      </rPr>
      <t xml:space="preserve">https://lrmds.deped.gov.ph/learning-resources/18199/show
</t>
    </r>
    <r>
      <rPr>
        <rFont val="Arial"/>
        <color rgb="FF1155CC"/>
        <sz val="10.0"/>
        <u/>
      </rPr>
      <t>https://lrmds.deped.gov.ph/learning-resources/20977/show
https://lrmds.deped.gov.ph/learning-resources/16429/show</t>
    </r>
  </si>
  <si>
    <t>Ratios, rates, and proportions — Basic example | Math | SAT | Khan Academy - YouTube
Fraction decimal and percent from visual model - YouTube
Converting percent to decimal and fraction - Khan Academy</t>
  </si>
  <si>
    <t>9. identify and explain the uses of percentages.</t>
  </si>
  <si>
    <r>
      <rPr>
        <rFont val="Arial"/>
        <color rgb="FF000000"/>
        <sz val="10.0"/>
        <u/>
      </rPr>
      <t xml:space="preserve">https://lrmds.deped.gov.ph/learning-resources/18199/show
</t>
    </r>
    <r>
      <rPr>
        <rFont val="Arial"/>
        <color rgb="FF1155CC"/>
        <sz val="10.0"/>
        <u/>
      </rPr>
      <t>https://lrmds.deped.gov.ph/learning-resources/20977/show</t>
    </r>
  </si>
  <si>
    <t>Percentage of a whole number | Decimals | Pre-Algebra | Khan Academy - YouTube
Ways to rewrite a percentage - YouTube
Common percentages - YouTube
Finding a percentage | Decimals | Pre-Algebra | Khan Academy - YouTube
Percent word problem example 2 | Decimals | Pre-Algebra | Khan Academy - YouTube
Percents — Basic example | Math | New SAT | Khan Academy - YouTube
Percents — Harder example | Math | SAT | Khan Academy - YouTube</t>
  </si>
  <si>
    <t>10. write numbers in exponential form e. g., 2 × 2 × 2 = 2^3, and vice versa e.g., 2^3 = 2 × 2 × 2.</t>
  </si>
  <si>
    <r>
      <rPr>
        <rFont val="Arial"/>
        <color rgb="FF000000"/>
        <sz val="10.0"/>
        <u/>
      </rPr>
      <t xml:space="preserve">https://lrmds.deped.gov.ph/learning-resources/862/show
</t>
    </r>
    <r>
      <rPr>
        <rFont val="Arial"/>
        <color rgb="FF1155CC"/>
        <sz val="10.0"/>
        <u/>
      </rPr>
      <t>https://lrmds.deped.gov.ph/learning-resources/20977/show</t>
    </r>
  </si>
  <si>
    <t>Introduction to exponents | Pre-Algebra | Khan Academy - YouTube
The zeroth power | Arithmetic operations | 6th grade | Khan Academy - YouTube
Exponents of decimals - YouTube
Powers of fractions | Exponents, radicals, and scientific notation | Pre-Algebra | Khan Academy - YouTube</t>
  </si>
  <si>
    <t>11. give the value of numbers expressed in exponential form.</t>
  </si>
  <si>
    <r>
      <rPr>
        <rFont val="Arial"/>
        <color rgb="FF000000"/>
        <sz val="10.0"/>
        <u/>
      </rPr>
      <t xml:space="preserve">https://lrmds.deped.gov.ph/learning-resources/20977/show
</t>
    </r>
    <r>
      <rPr>
        <rFont val="Arial"/>
        <color rgb="FF1155CC"/>
        <sz val="10.0"/>
        <u/>
      </rPr>
      <t>https://lrmds.deped.gov.ph/learning-resources/22228/show</t>
    </r>
  </si>
  <si>
    <t>Comparing exponent expressions - YouTube</t>
  </si>
  <si>
    <t>12. perform calculations involving numbers in exponential form by applying the GEMDAS rules.</t>
  </si>
  <si>
    <t>https://lrmds.deped.gov.ph/learning-resources/22254/show</t>
  </si>
  <si>
    <t>Introduction to order of operations | Arithmetic properties | Pre-Algebra | Khan Academy - YouTube
Order of operations: PEMDAS | Arithmetic properties | Pre-Algebra | Khan Academy - YouTube
Order of operations example: putting it all together | Pre-Algebra | Khan Academy - YouTube
Order of operations examples: exponents | Arithmetic operations | 6th grade | Khan Academy - YouTube
Order of operations with fractions and exponents | 6th grade | Khan Academy - YouTube</t>
  </si>
  <si>
    <t>GRADE 7</t>
  </si>
  <si>
    <t>1. determine the square roots of perfect squares and the cube roots of perfect cubes.</t>
  </si>
  <si>
    <r>
      <rPr>
        <rFont val="Arial"/>
        <color rgb="FF1155CC"/>
        <sz val="10.0"/>
        <u/>
      </rPr>
      <t xml:space="preserve">https://lrmds.deped.gov.ph/learning-resources/20896/show
</t>
    </r>
    <r>
      <rPr>
        <rFont val="Arial"/>
        <color rgb="FF000000"/>
        <sz val="10.0"/>
      </rPr>
      <t xml:space="preserve">https://lrmds.deped.gov.ph/learning-resources/14873/show
https://lrmds.deped.gov.ph/learning-resources/863/show
</t>
    </r>
    <r>
      <rPr>
        <rFont val="Arial"/>
        <color rgb="FF1155CC"/>
        <sz val="10.0"/>
        <u/>
      </rPr>
      <t>https://lrmds.deped.gov.ph/learning-resources/861/show</t>
    </r>
  </si>
  <si>
    <t>Introduction to square roots | Numbers and operations | 8th grade | Khan Academy - YouTube
Understanding square roots | Pre-Algebra | Khan Academy - YouTube
Introduction to cube roots | Numbers and operations | 8th grade | Khan Academy - YouTube</t>
  </si>
  <si>
    <t>2. identify irrational numbers involving square roots and cube roots, and their locations on the number line.</t>
  </si>
  <si>
    <t>https://lrmds.deped.gov.ph/learning-resources/21334/show</t>
  </si>
  <si>
    <t>Square root of decimal (example) | Numbers and operations | 8th grade | Khan Academy - YouTube
Introduction to rational and irrational numbers | Algebra I | Khan Academy - YouTube
Recognizing rational and irrational numbers (examples) | Algebra I | Khan Academy - YouTube
Recognizing rational and irrational expressions example | Algebra I | Khan Academy - YouTube</t>
  </si>
  <si>
    <t xml:space="preserve">3. convert units of measure within the International System of Units (SI) and across different systems of measure. </t>
  </si>
  <si>
    <t xml:space="preserve">U.S. customary and metric units | Ratios, proportions, units, and rates | Pre-Algebra | Khan Academy - YouTube
</t>
  </si>
  <si>
    <t>4. explain inductively the volume of a cylinder using the area of a circle, leading to the identification of the formula.</t>
  </si>
  <si>
    <t>https://lrmds.deped.gov.ph/learning-resources/7669/show
https://lrmds.deped.gov.ph/learning-resources/22859/show</t>
  </si>
  <si>
    <t>Cylinder volume and surface area | Perimeter, area, and volume | Geometry | Khan Academy - YouTube</t>
  </si>
  <si>
    <t>5. find the volume of a cylinder.</t>
  </si>
  <si>
    <t>6. solve problems involving the volumes of cylinders.</t>
  </si>
  <si>
    <t>7. explore inductively the volume of square and rectangular pyramids using rectangular prisms, leading to the identification of the formula.</t>
  </si>
  <si>
    <t>https://lrmds.deped.gov.ph/learning-resources/15710/show
https://lrmds.deped.gov.ph/learning-resources/15711/show</t>
  </si>
  <si>
    <t>Khan Academy - Volume of pyramids intuition</t>
  </si>
  <si>
    <t>8. estimate volumes of square and rectangular pyramids.</t>
  </si>
  <si>
    <t>https://lrmds.deped.gov.ph/learning-resources/8990/show</t>
  </si>
  <si>
    <t>9. solve problems involving volumes of square or rectangular pyramids.</t>
  </si>
  <si>
    <t>https://lrmds.deped.gov.ph/learning-resources/15710/show</t>
  </si>
  <si>
    <t>10. describe sets and their subsets, the union of sets, and the intersection of sets</t>
  </si>
  <si>
    <t>https://lrmds.deped.gov.ph/learning-resources/7436/show</t>
  </si>
  <si>
    <t>Intersection and union of sets | Probability and Statistics | Khan Academy - YouTube
Relative complement or difference between sets | Probability and Statistics | Khan Academy - YouTube
Universal set and absolute complement | Probability and Statistics | Khan Academy - YouTube
Subset, strict subset, and superset | Probability and Statistics | Khan Academy - YouTube
Bringing the set operations together | Probability and Statistics | Khan Academy - YouTube</t>
  </si>
  <si>
    <t>11. illustrate sets and their subsets, the union of sets, and the intersection of sets, through the use of Venn diagrams.</t>
  </si>
  <si>
    <t>https://lrmds.deped.gov.ph/learning-resources/7436/show
https://lrmds.deped.gov.ph/learning-resources/6691/show
https://lrmds.deped.gov.ph/learning-resources/21334/show</t>
  </si>
  <si>
    <t>12. illustrate the different subsets of real numbers.</t>
  </si>
  <si>
    <t>https://lrmds.deped.gov.ph/learning-resources/21334/show
https://lrmds.deped.gov.ph/learning-resources/6691/show</t>
  </si>
  <si>
    <t>How to classify numbers | Numbers and operations | 8th grade | Khan Academy - YouTube</t>
  </si>
  <si>
    <t>GRADE 8</t>
  </si>
  <si>
    <t>1. illustrate and describe the Cartesian coordinate plane.</t>
  </si>
  <si>
    <t>https://lrmds.deped.gov.ph/learning-resources/842/show</t>
  </si>
  <si>
    <t>Introduction to the coordinate plane - YouTube</t>
  </si>
  <si>
    <t>2. plot points on the Cartesian coordinate plane and determine the coordinates of a point on the plane</t>
  </si>
  <si>
    <r>
      <rPr>
        <rFont val="Arial"/>
        <color theme="1"/>
        <sz val="10.0"/>
      </rPr>
      <t xml:space="preserve">Coordinate plane: graphing points | Geometry | 5th grade | Khan Academy - YouTube
</t>
    </r>
    <r>
      <rPr>
        <rFont val="Arial"/>
        <color rgb="FF000000"/>
        <sz val="10.0"/>
      </rPr>
      <t>Interpreting plotted points - YouTube</t>
    </r>
  </si>
  <si>
    <t>3. solve problems involving distance between two points and midpoint of a line segment on the Cartesian coordinate plane.</t>
  </si>
  <si>
    <t>https://lrmds.deped.gov.ph/learning-resources/3167/show</t>
  </si>
  <si>
    <r>
      <rPr>
        <rFont val="Arial"/>
        <sz val="10.0"/>
      </rPr>
      <t xml:space="preserve">Coordinate plane: graphing points word problem | Geometry | 5th grade | Khan Academy - YouTube
Midpoint formula | Analytic geometry | Geometry | Khan Academy - YouTube
Finding a point part way between two points | Analytic geometry | Geometry | Khan Academy - YouTube
Dividing line segments according to ratio - YouTube
</t>
    </r>
    <r>
      <rPr>
        <rFont val="Arial"/>
        <color rgb="FF1155CC"/>
        <sz val="10.0"/>
        <u/>
      </rPr>
      <t>Proving triangle medians intersect at a point | Analytic geometry | Geometry | Khan Academy</t>
    </r>
    <r>
      <rPr>
        <rFont val="Arial"/>
        <color rgb="FF000000"/>
        <sz val="10.0"/>
      </rPr>
      <t xml:space="preserve"> </t>
    </r>
  </si>
  <si>
    <t>4. explore inductively the volume of pyramids other than square and rectangular pyramids.</t>
  </si>
  <si>
    <t>https://lrmds.deped.gov.ph/learning-resources/8991/show</t>
  </si>
  <si>
    <t>5. find the volume of pyramids other than square and rectangular pyramids.</t>
  </si>
  <si>
    <t>6. solve problems involving volume of pyramids.</t>
  </si>
  <si>
    <t>Using related volumes | Solid geometry | High school geometry | Khan Academy - YouTube</t>
  </si>
  <si>
    <t>7. explore inductively the volumes of cones and spheres, leading to their formulas</t>
  </si>
  <si>
    <t>https://lrmds.deped.gov.ph/learning-resources/8753/show</t>
  </si>
  <si>
    <t>Khan Academy - Volumes of cones intuition</t>
  </si>
  <si>
    <t>8. find the volumes of cones and spheres</t>
  </si>
  <si>
    <t>Volume of a sphere | Perimeter, area, and volume | Geometry | Khan Academy - YouTube
Volume of a cone | Perimeter, area, and volume | Geometry | Khan Academy - YouTube</t>
  </si>
  <si>
    <t>9. solve problems involving the volume of cones and spheres</t>
  </si>
  <si>
    <t xml:space="preserve">10. apply the Pythagorean Theorem in finding the missing side of a right triangle, and its converse in classifying triangles.
</t>
  </si>
  <si>
    <t>https://lrmds.deped.gov.ph/learning-resources/1905/show
https://lrmds.deped.gov.ph/learning-resources/21813/show
https://lrmds.deped.gov.ph/learning-resources/1793/show</t>
  </si>
  <si>
    <r>
      <rPr>
        <rFont val="Arial"/>
        <color rgb="FF1155CC"/>
        <sz val="10.0"/>
        <u/>
      </rPr>
      <t xml:space="preserve">The Pythagorean theorem intro | Right triangles and trigonometry | Geometry | Khan Academy
</t>
    </r>
    <r>
      <rPr>
        <rFont val="Arial"/>
        <color rgb="FF000000"/>
        <sz val="10.0"/>
      </rPr>
      <t>Pythagorean theorem 2 | Right triangles and trigonometry | Geometry | Khan Academy - YouTube
Pythagorean theorem with right triangle - YouTube
Area of an isosceles triangle - YouTube
Pythagorean theorem 3 | Right triangles and trigonometry | Geometry | Khan Academy - YouTube
Pythagorean theorem 1 | Right triangles and trigonometry | Geometry | Khan Academy - YouTube
Distance formula | Analytic geometry | Geometry | Khan Academy - YouTube</t>
    </r>
  </si>
  <si>
    <t>11. apply the triangle inequality theorems to establish results for angles and sides in triangles.</t>
  </si>
  <si>
    <t>https://lrmds.deped.gov.ph/learning-resources/1905/show
https://lrmds.deped.gov.ph/learning-resources/21813/show</t>
  </si>
  <si>
    <t>Triangle inequality theorem | Perimeter, area, and volume | Geometry | Khan Academy - YouTube</t>
  </si>
  <si>
    <t>12. solve financial problems involving:
a.   earning money,
b.   profit and loss,
c.   buying amounts of products that represent the best value (‘best buys’), and
d.   buying on terms (‘instalment plan’).</t>
  </si>
  <si>
    <t xml:space="preserve">https://lrmds.deped.gov.ph/learning-resources/17416/show
</t>
  </si>
  <si>
    <r>
      <rPr>
        <rFont val="Arial"/>
        <i/>
        <color theme="1"/>
        <sz val="10.0"/>
      </rPr>
      <t>Note: Currencies are not in Philippine Peso since video lessons are made by foreign creators</t>
    </r>
    <r>
      <rPr>
        <rFont val="Arial"/>
        <color theme="1"/>
        <sz val="10.0"/>
      </rPr>
      <t xml:space="preserve">
Intro to profit and loss | Comparing quantities | Class 7 (India) | Math | Khan Academy - YouTube
Finding profit percent | Comparing quantities | Class 7 (India) | Math | Khan Academy - YouTube
What is the better deal? | Budgeting &amp; saving | Financial literacy | Khan Academy - YouTube</t>
    </r>
  </si>
  <si>
    <t>GRADE 9</t>
  </si>
  <si>
    <t>1. determine conditions that guarantee parallelism and perpendicularity of lines.</t>
  </si>
  <si>
    <t>https://lrmds.deped.gov.ph/learning-resources/1792/show
https://lrmds.deped.gov.ph/learning-resources/17061/show
https://lrmds.deped.gov.ph/learning-resources/21907/show
https://lrmds.deped.gov.ph/learning-resources/20193/show
https://lrmds.deped.gov.ph/learning-resources/1724/show
https://lrmds.deped.gov.ph/learning-resources/16354/show</t>
  </si>
  <si>
    <t>Parallel and perpendicular lines intro | Analytic geometry
Parallel &amp; perpendicular lines from graph - YouTube</t>
  </si>
  <si>
    <t>2. classify quadrilaterals based on formal definitions.</t>
  </si>
  <si>
    <t>https://lrmds.deped.gov.ph/learning-resources/1724/show
https://lrmds.deped.gov.ph/learning-resources/6476/show</t>
  </si>
  <si>
    <r>
      <rPr>
        <rFont val="Arial"/>
        <color rgb="FF1155CC"/>
        <sz val="10.0"/>
      </rPr>
      <t xml:space="preserve">Quadrilateral overview | Perimeter, area, and volume | Geometry | Khan Academy - YouTube
</t>
    </r>
    <r>
      <rPr>
        <rFont val="Arial"/>
        <sz val="10.0"/>
      </rPr>
      <t>find the type exercise | Quadrilaterals | Geometry | Khan Academy - YouTube
Quadrilaterals: classifying shapes | Geometry | 5th grade | Khan Academy - YouTube</t>
    </r>
  </si>
  <si>
    <t>3. use properties of parallelograms to find measures of angles, sides, perpendicular height, and diagonals.</t>
  </si>
  <si>
    <t>https://lrmds.deped.gov.ph/learning-resources/1759/show
https://lrmds.deped.gov.ph/learning-resources/1760/show
https://lrmds.deped.gov.ph/learning-resources/6476/show</t>
  </si>
  <si>
    <t>Quadrilateral properties | Perimeter, area, and volume | Geometry | Khan Academy - YouTube</t>
  </si>
  <si>
    <t>4. solve problems involving parallelograms, rectangles, squares, or rhombuses by applying their different properties.</t>
  </si>
  <si>
    <r>
      <rPr>
        <rFont val="Arial"/>
        <sz val="10.0"/>
      </rPr>
      <t xml:space="preserve">Proof: Rhombus diagonals are perpendicular bisectors | Quadrilaterals | Geometry | Khan Academy - YouTube
Proof: Rhombus area half product of diagonal length | Quadrilaterals | Geometry | Khan Academy - YouTube
</t>
    </r>
    <r>
      <rPr>
        <rFont val="Arial"/>
        <color rgb="FF1155CC"/>
        <sz val="10.0"/>
        <u/>
      </rPr>
      <t xml:space="preserve">Whether a special quadrilateral can exist | Quadrilaterals | Geometry | Khan Academy
</t>
    </r>
    <r>
      <rPr>
        <rFont val="Arial"/>
        <sz val="10.0"/>
      </rPr>
      <t xml:space="preserve">Rhombus diagonals | Quadrilaterals | Geometry | Khan Academy - YouTube
Area of parallelograms intuition | Algebra I | High School Math | Khan Academy - YouTube
</t>
    </r>
  </si>
  <si>
    <t>5. prove properties of parallelograms by applying the relevant theorems.</t>
  </si>
  <si>
    <t>Proof: Opposite sides of parallelogram congruent | Quadrilaterals | Geometry | Khan Academy - YouTube
Proof: Diagonals of a parallelogram bisect each other | Quadrilaterals | Geometry | Khan Academy - YouTube
Proof: Opposite angles of parallelogram congruent | Quadrilaterals | Geometry | Khan Academy - YouTube</t>
  </si>
  <si>
    <t>6. derive the properties of trapezoids and kites by exploring the relationship between their parts and secondary parts.</t>
  </si>
  <si>
    <t>https://lrmds.deped.gov.ph/learning-resources/1760/show
https://lrmds.deped.gov.ph/learning-resources/21813/show</t>
  </si>
  <si>
    <t>kites as a geometric shape | Quadrilaterals | Geometry | Khan Academy - YouTube</t>
  </si>
  <si>
    <t>7. solve problems on trapezoids and kites by applying their properties.</t>
  </si>
  <si>
    <t>Area of a trapezoid | Perimeter, area, and volume | Geometry | Khan Academy - YouTube
Area of a kite | Perimeter, area, and volume | Geometry | Khan Academy - YouTube
Finding area by rearranging parts | Geometry | 6th grade | Khan Academy - YouTube</t>
  </si>
  <si>
    <t>8. distinguish inductive and deductive reasoning for establishing proofs.</t>
  </si>
  <si>
    <t>https://lrmds.deped.gov.ph/learning-resources/18321/show
https://lrmds.deped.gov.ph/learning-resources/15643/show
https://lrmds.deped.gov.ph/learning-resources/21750/show</t>
  </si>
  <si>
    <t>Difference between inductive and deductive reasoning | Precalculus | Khan Academy - YouTube
Deductive reasoning 2 | Sequences, series and induction | Precalculus | Khan Academy - YouTube
Deductive reasoning 3 | Sequences, series and induction | Precalculus | Khan Academy - YouTube
Inductive reasoning 2 | Sequences, series and induction | Precalculus | Khan Academy - YouTube
Inductive reasoning 3 | Sequences, series and induction | Precalculus | Khan Academy - YouTube
Inductive reasoning 1 | Sequences, series and induction | Precalculus | Khan Academy - YouTube
Sequences, series and induction | Precalculus | Khan Academy - YouTube</t>
  </si>
  <si>
    <t>9. state postulates and theorems about defined and undefined terms in geometry, and formulates proofs involving them.</t>
  </si>
  <si>
    <t>https://lrmds.deped.gov.ph/learning-resources/21918/show</t>
  </si>
  <si>
    <t>10. use the triangle congruence postulates and theorems to illustrate congruence of triangles, including CPCTC (definition of congruent triangles).</t>
  </si>
  <si>
    <r>
      <rPr>
        <rFont val="Arial"/>
        <color rgb="FF000000"/>
        <sz val="10.0"/>
      </rPr>
      <t xml:space="preserve">https://lrmds.deped.gov.ph/learning-resources/22361/show
</t>
    </r>
    <r>
      <rPr>
        <rFont val="Arial"/>
        <color rgb="FF1155CC"/>
        <sz val="10.0"/>
        <u/>
      </rPr>
      <t>https://lrmds.deped.gov.ph/learning-resources/598/show</t>
    </r>
  </si>
  <si>
    <r>
      <rPr>
        <rFont val="Arial"/>
        <color rgb="FF1155CC"/>
        <sz val="10.0"/>
        <u/>
      </rPr>
      <t xml:space="preserve">Corresponding parts of congruent triangles are congruent
</t>
    </r>
    <r>
      <rPr>
        <rFont val="Arial"/>
        <color rgb="FF000000"/>
        <sz val="10.0"/>
      </rPr>
      <t>Khan Academy - Other triangle congruence postulates
More on why SSA is not a postulate | Congruence | Geometry | Khan Academy - YouTube
Finding congruent triangles | Congruence | Geometry | Khan Academy - YouTube</t>
    </r>
  </si>
  <si>
    <t>11. solve problems involving right triangle congruence theorems, isosceles triangle theorem, perpendicular bisector theorem, and midline theorem</t>
  </si>
  <si>
    <r>
      <rPr>
        <rFont val="Arial"/>
        <color rgb="FF1155CC"/>
        <sz val="10.0"/>
        <u/>
      </rPr>
      <t xml:space="preserve">https://lrmds.deped.gov.ph/learning-resources/22361/show
</t>
    </r>
    <r>
      <rPr>
        <rFont val="Arial"/>
        <color rgb="FF000000"/>
        <sz val="10.0"/>
      </rPr>
      <t xml:space="preserve">https://lrmds.deped.gov.ph/learning-resources/16770/show
https://lrmds.deped.gov.ph/learning-resources/1844/show
</t>
    </r>
    <r>
      <rPr>
        <rFont val="Arial"/>
        <color rgb="FF1155CC"/>
        <sz val="10.0"/>
        <u/>
      </rPr>
      <t>https://lrmds.deped.gov.ph/learning-resources/1906/show</t>
    </r>
  </si>
  <si>
    <t>Equilateral and isosceles example problems | Congruence | Geometry | Khan Academy - YouTube
Another isosceles example problem | Congruence | Geometry | Khan Academy - YouTube
Example involving an isosceles triangle and parallel lines | Congruence | Geometry | Khan Academy - YouTube
Triangle angle example 1 | Angles and intersecting lines | Geometry | Khan Academy - YouTube</t>
  </si>
  <si>
    <t>12. construct and justify the construction of segments, angles and triangles, including, but not limited to, the triangle’s secondary parts and centers, using the triangle congruence postulates and theorems.</t>
  </si>
  <si>
    <r>
      <rPr>
        <rFont val="Arial"/>
        <color rgb="FF1155CC"/>
        <sz val="10.0"/>
        <u/>
      </rPr>
      <t xml:space="preserve">https://lrmds.deped.gov.ph/learning-resources/22361/show
</t>
    </r>
    <r>
      <rPr>
        <rFont val="Arial"/>
        <color rgb="FF000000"/>
        <sz val="10.0"/>
      </rPr>
      <t xml:space="preserve">https://lrmds.deped.gov.ph/learning-resources/16770/show
https://lrmds.deped.gov.ph/learning-resources/1844/show
</t>
    </r>
    <r>
      <rPr>
        <rFont val="Arial"/>
        <color rgb="FF1155CC"/>
        <sz val="10.0"/>
        <u/>
      </rPr>
      <t>https://lrmds.deped.gov.ph/learning-resources/1906/show</t>
    </r>
  </si>
  <si>
    <t>Proof: Sum of measures of angles in a triangle are 180 | Geometry | Khan Academy - YouTube
Congruent legs and base angles of isosceles triangles | Congruence | Geometry | Khan Academy - YouTube
Equilateral triangle sides and angles congruent | Congruence | Geometry | Khan Academy - YouTube
Calculating angle measures to verify congruence | Congruence | High school geometry | Khan Academy - YouTube</t>
  </si>
  <si>
    <t>13.construct congruence proofs involving triangles or corresponding parts of triangles using a two-column proof.</t>
  </si>
  <si>
    <t>https://lrmds.deped.gov.ph/learning-resources/21750/show
https://lrmds.deped.gov.ph/learning-resources/1794/show</t>
  </si>
  <si>
    <t>Two column proof showing segments are perpendicular | Congruence | Geometry | Khan Academy - YouTube
Congruent triangle proof example | Congruence | Geometry | Khan Academy - YouTube
Congruent triangle example 2 | Congruence | Geometry | Khan Academy - YouTube</t>
  </si>
  <si>
    <t>GRADE 10</t>
  </si>
  <si>
    <t xml:space="preserve">1. illustrate measures of position (quartiles, deciles, and percentiles).  </t>
  </si>
  <si>
    <t>https://lrmds.deped.gov.ph/learning-resources/6816/show</t>
  </si>
  <si>
    <t>2. construct and interpret box-and-whisker plots and cumulative frequency histograms and polygons.</t>
  </si>
  <si>
    <t>https://lrmds.deped.gov.ph/learning-resources/5846/show
https://lrmds.deped.gov.ph/learning-resources/5845/show</t>
  </si>
  <si>
    <t>How to create a histogram | Data and statistics | 6th grade | Khan Academy - YouTube
How to interpret a histogram | Data and statistics | 6th grade | Khan Academy - YouTube
Analyzing a cumulative relative frequency graph | AP Statistics | Khan Academy - YouTube
Box and whisker plot | Descriptive statistics | Probability and Statistics | Khan Academy - YouTube
Constructing a box and whisker plot | Probability and Statistics | Khan Academy - YouTube
Box and whisker plot exercise example | Data and statistics | 6th grade | Khan Academy - YouTube
Another example constructing box plot | Data and statistics | 6th grade | Khan Academy - YouTube
Interpreting box plots | Data and statistics | 6th grade | Khan Academy - YouTube
Comparing dot plots, histograms, and box plots | Data and statistics | 6th grade | Khan Academy - YouTube</t>
  </si>
  <si>
    <t xml:space="preserve">3. calculate a specified measure of position, interquartile range, and outliers, from ungrouped data. </t>
  </si>
  <si>
    <t>How to calculate interquartile range IQR | Data and statistics | 6th grade | Khan Academy - YouTube
Judging outliers in a dataset | Summarizing quantitative data | AP Statistics | Khan Academy - YouTube</t>
  </si>
  <si>
    <t>4. calculate the percentile rank of a given score from ungrouped data.</t>
  </si>
  <si>
    <t>Calculating percentile | Modeling data distributions | AP Statistics | Khan Academy - YouTube</t>
  </si>
  <si>
    <t>5. draw conclusions from statistical data using the measures of position.</t>
  </si>
  <si>
    <t>https://lrmds.deped.gov.ph/learning-resources/22047/show</t>
  </si>
  <si>
    <t>6. illustrate the laws of rational non-integral exponents.</t>
  </si>
  <si>
    <t>Basic fractional exponents | Exponent expressions and equations | Algebra I | Khan Academy - YouTube
Rewriting roots as rational exponents | Mathematics I | High School Math | Khan Academy - YouTube
Simplifying quotient of powers (rational exponents) | Algebra I | High School Math | Khan Academy - YouTube
Fractional exponent expressions 2 | Exponent expressions and equations | Algebra I | Khan Academy - YouTube
Fractional exponents with numerators other than 1 | Algebra I | Khan Academy - YouTube
Negative fractional exponent examples | Algebra I | Khan Academy - YouTube</t>
  </si>
  <si>
    <t>7. simplify radical expressions.</t>
  </si>
  <si>
    <t>https://lrmds.deped.gov.ph/learning-resources/862/show
https://lrmds.deped.gov.ph/learning-resources/863/show
https://lrmds.deped.gov.ph/learning-resources/864/show
https://lrmds.deped.gov.ph/learning-resources/865/show
https://lrmds.deped.gov.ph/learning-resources/866/show</t>
  </si>
  <si>
    <t>Simplifying with exponent properties | Exponent expressions and equations | Algebra I | Khan Academy - YouTube
Rewriting an exponential expression in a hairier way | Algebra II | Khan Academy - YouTube
Simplifying radicals examples - YouTube
Rewriting square root of fraction - YouTube
Simplifying more involved radical expressions - YouTube</t>
  </si>
  <si>
    <t>8. perform operations involving radical expressions, including rationalizing the denominator.</t>
  </si>
  <si>
    <r>
      <rPr>
        <rFont val="Arial"/>
        <sz val="10.0"/>
      </rPr>
      <t xml:space="preserve">Evaluating quotient of fractional exponents | Mathematics I | High School Math | Khan Academy - YouTube
Evaluating fractional exponents: fractional base | Algebra I | Khan Academy - YouTube
How to rationalize a denominator | Exponent expressions and equations | Algebra I | Khan Academy - YouTube
Rational expressions | Algebra II | Khan Academy - YouTube
Adding and simplifying radicals | Exponent expressions and equations | Algebra I | Khan Academy - YouTube
Subtracting and simplifying radicals | Exponent expressions and equations | Algebra I | Khan Academy - YouTube
Multiply and simplify a radical expression 2 | Algebra I | Khan Academy - YouTube
Simplifying cube roots | Exponent expressions and equations | Algebra I | Khan Academy - YouTube
</t>
    </r>
    <r>
      <rPr>
        <rFont val="Arial"/>
        <color rgb="FF1155CC"/>
        <sz val="10.0"/>
        <u/>
      </rPr>
      <t>Simplifying hairy exponent expressions</t>
    </r>
  </si>
  <si>
    <t>9. determine the nature of roots of a quadratic equation using the discriminant.</t>
  </si>
  <si>
    <r>
      <rPr>
        <rFont val="Arial"/>
        <color rgb="FF1155CC"/>
        <sz val="10.0"/>
        <u/>
      </rPr>
      <t>https://lrmds.deped.gov.ph/learning-resources/849/show
https://lrmds.deped.gov.ph/learning-resources/850/show</t>
    </r>
    <r>
      <rPr>
        <rFont val="Arial"/>
        <color rgb="FF000000"/>
        <sz val="10.0"/>
      </rPr>
      <t xml:space="preserve">
</t>
    </r>
    <r>
      <rPr>
        <rFont val="Arial"/>
        <color rgb="FF1155CC"/>
        <sz val="10.0"/>
        <u/>
      </rPr>
      <t>https://lrmds.deped.gov.ph/learning-resources/851/show
https://lrmds.deped.gov.ph/learning-resources/6751/show</t>
    </r>
  </si>
  <si>
    <t>Discriminant of quadratic equations | Polynomial and rational functions | Algebra II | Khan Academy - YouTube
Discriminant for types of solutions for a quadratic | Algebra II | Khan Academy - YouTube
How to use the quadratic formula | Polynomial and rational functions | Algebra II | Khan Academy - YouTube
Proof of quadratic formula | Polynomial and rational functions | Algebra II | Khan Academy - YouTube</t>
  </si>
  <si>
    <t>10. determine the equation of a quadratic function given:
a. a table of values
b. its graph, and
c. its zeros.</t>
  </si>
  <si>
    <r>
      <rPr>
        <rFont val="Arial"/>
        <color rgb="FF1155CC"/>
        <sz val="10.0"/>
        <u/>
      </rPr>
      <t xml:space="preserve">https://lrmds.deped.gov.ph/learning-resources/1853/show
</t>
    </r>
    <r>
      <rPr>
        <rFont val="Arial"/>
        <color rgb="FF000000"/>
        <sz val="10.0"/>
      </rPr>
      <t xml:space="preserve">https://lrmds.deped.gov.ph/learning-resources/1854/show
https://lrmds.deped.gov.ph/learning-resources/6468/show
https://lrmds.deped.gov.ph/learning-resources/6617/show
</t>
    </r>
    <r>
      <rPr>
        <rFont val="Arial"/>
        <color rgb="FF1155CC"/>
        <sz val="10.0"/>
        <u/>
      </rPr>
      <t>https://lrmds.deped.gov.ph/learning-resources/17920/show</t>
    </r>
  </si>
  <si>
    <t>Rewriting a quadratic function to find roots and vertex | Algebra I | Khan Academy - YouTube
Worked examples: Forms &amp; features of quadratic functions | High School Math | Khan Academy - YouTube
Graphing a parabola in vertex form | Quadratic equations | Algebra I | Khan Academy - YouTube
Parabola vertex and axis of symmetry | Quadratic equations | Algebra I | Khan Academy - YouTube
Finding features of quadratic functions | Mathematics II | High School Math | Khan Academy - YouTube 
Comparing features of quadratic functions | Mathematics II | High School Math | Khan Academy - YouTube
Comparing features of functions (example 2) | Functions and their graphs | Algebra II | Khan Academy - YouTube
Quadratic functions &amp; equations | Algebra I | Khan Academy - YouTube
Solving equations with zero product property - YouTube</t>
  </si>
  <si>
    <t>11. solve equations reducible to quadratic equations, e.g., 𝑥^4 − 5𝑥^2 + 4 = 0</t>
  </si>
  <si>
    <r>
      <rPr>
        <rFont val="Arial"/>
        <color rgb="FF1155CC"/>
        <sz val="10.0"/>
        <u/>
      </rPr>
      <t xml:space="preserve">https://lrmds.deped.gov.ph/learning-resources/1853/show
</t>
    </r>
    <r>
      <rPr>
        <rFont val="Arial"/>
        <color rgb="FF000000"/>
        <sz val="10.0"/>
      </rPr>
      <t xml:space="preserve">https://lrmds.deped.gov.ph/learning-resources/1854/show
https://lrmds.deped.gov.ph/learning-resources/6468/show
https://lrmds.deped.gov.ph/learning-resources/6617/show
</t>
    </r>
    <r>
      <rPr>
        <rFont val="Arial"/>
        <color rgb="FF1155CC"/>
        <sz val="10.0"/>
        <u/>
      </rPr>
      <t>https://lrmds.deped.gov.ph/learning-resources/17920/show</t>
    </r>
  </si>
  <si>
    <t>Example 2: Using the quadratic formula | Quadratic equations | Algebra I | Khan Academy - YouTube
Example 3: Using the quadratic formula | Quadratic equations | Algebra I | Khan Academy - YouTube
Example 4: Applying the quadratic formula | Quadratic equations | Algebra I | Khan Academy - YouTube
Example 5: Using the quadratic formula | Quadratic equations | Algebra I | Khan Academy - YouTube
Equations reducible to quadratic form - YouTube
Quadratic equations with irrational coefficients - YouTube</t>
  </si>
  <si>
    <t>12. solve problems involving quadratic functions.</t>
  </si>
  <si>
    <r>
      <rPr>
        <rFont val="Arial"/>
        <color rgb="FF1155CC"/>
        <sz val="10.0"/>
        <u/>
      </rPr>
      <t xml:space="preserve">https://lrmds.deped.gov.ph/learning-resources/1853/show
</t>
    </r>
    <r>
      <rPr>
        <rFont val="Arial"/>
        <color rgb="FF000000"/>
        <sz val="10.0"/>
      </rPr>
      <t xml:space="preserve">https://lrmds.deped.gov.ph/learning-resources/1854/show
https://lrmds.deped.gov.ph/learning-resources/6468/show
https://lrmds.deped.gov.ph/learning-resources/6617/show
</t>
    </r>
    <r>
      <rPr>
        <rFont val="Arial"/>
        <color rgb="FF1155CC"/>
        <sz val="10.0"/>
        <u/>
      </rPr>
      <t>https://lrmds.deped.gov.ph/learning-resources/17920/show</t>
    </r>
  </si>
  <si>
    <t>Dimensions from volume of box | Quadratic equations | Algebra I | Khan Academy - YouTube
Finding dimensions of triangle from area | Quadratic equations | Algebra I | Khan Academy - YouTube
Interpret quadratic models: Factored form | Algebra I | Khan Academy - YouTube
Interpret quadratic models: Vertex form | Algebra I | Khan Academy - YouTube
Analyzing model in vertex form - YouTube
Interpreting a quadratic in factored form - YouTube</t>
  </si>
  <si>
    <t>13. solve radical equations, including equations reducible to linear or quadratic equations.</t>
  </si>
  <si>
    <t>https://lrmds.deped.gov.ph/learning-resources/1853/show</t>
  </si>
  <si>
    <t>Solving radical equations | Exponent expressions and equations | Algebra I | Khan Academy - YouTube
Solving square-root equations: two solutions | Mathematics III | High School Math | Khan Academy - YouTube
Solving square-root equations: no solution | Mathematics III | High School Math | Khan Academy - YouTube
Extraneous solutions | Equations | Algebra 2 | Khan Academy - YouTube
Extraneous solutions of radical equations (example 2) | High School Math | Khan Academy - YouTube</t>
  </si>
  <si>
    <t>1. identify simple 2-dimensional shapes (triangle, rectangle, square) of different size and in different orientation.</t>
  </si>
  <si>
    <t>Grade 1</t>
  </si>
  <si>
    <t>Mathematics</t>
  </si>
  <si>
    <t>Quarter 1</t>
  </si>
  <si>
    <t>1) https://lrmds.deped.gov.ph/learning-resources/2993/show 
 2) https://lrmds.deped.gov.ph/learning-resources/5661/show
 3) https://lrmds.deped.gov.ph/learning-resources/educationals/8499/show
 4)https://lrmds.deped.gov.ph/learning-resources/21255/show</t>
  </si>
  <si>
    <t>2. compare and distinguish 2- dimensional shapes according to features such as sides and corners.</t>
  </si>
  <si>
    <r>
      <rPr>
        <rFont val="Arial, sans-serif"/>
        <color rgb="FF1155CC"/>
        <sz val="10.0"/>
        <u/>
      </rPr>
      <t xml:space="preserve">1. </t>
    </r>
    <r>
      <rPr>
        <rFont val="Arial, sans-serif"/>
        <color rgb="FF1155CC"/>
        <sz val="10.0"/>
        <u/>
      </rPr>
      <t>https://lrmds.deped.gov.ph/learning-resources/educationals/6917/show
 2. https://lrmds.deped.gov.ph/learning-resources/6920/sho</t>
    </r>
    <r>
      <rPr>
        <rFont val="Arial, sans-serif"/>
        <color rgb="FF1155CC"/>
        <sz val="10.0"/>
        <u/>
      </rPr>
      <t>w</t>
    </r>
  </si>
  <si>
    <t>3. compose and decompose triangles, squares and rectangles.</t>
  </si>
  <si>
    <r>
      <rPr>
        <rFont val="Arial, sans-serif"/>
        <color rgb="FF000000"/>
        <sz val="10.0"/>
        <u/>
      </rPr>
      <t xml:space="preserve">1. </t>
    </r>
    <r>
      <rPr>
        <rFont val="Arial, sans-serif"/>
        <color rgb="FF1155CC"/>
        <sz val="10.0"/>
        <u/>
      </rPr>
      <t>https://lrmds.deped.gov.ph/learning-resources/5610/show</t>
    </r>
  </si>
  <si>
    <t>1. https://www.khanacademy.org/math/cc-1st-grade-math/cc-1st-place-value/cc-1st-numbers-120/v/number-grid</t>
  </si>
  <si>
    <t xml:space="preserve">4. count up to 100 (includes counting up or down from a given number and identifyong a number and identifying a number that is 1 more or 1 less than a given number </t>
  </si>
  <si>
    <r>
      <rPr>
        <rFont val="Arial, sans-serif"/>
        <color rgb="FF1155CC"/>
        <sz val="10.0"/>
        <u/>
      </rPr>
      <t xml:space="preserve">1. </t>
    </r>
    <r>
      <rPr>
        <rFont val="Arial, sans-serif"/>
        <color rgb="FF1155CC"/>
        <sz val="10.0"/>
        <u/>
      </rPr>
      <t xml:space="preserve">https://lrmds.deped.gov.ph/learning-resources/6025/show
</t>
    </r>
    <r>
      <rPr>
        <rFont val="Arial, sans-serif"/>
        <color rgb="FF1155CC"/>
        <sz val="10.0"/>
        <u/>
      </rPr>
      <t xml:space="preserve">2. </t>
    </r>
    <r>
      <rPr>
        <rFont val="Arial, sans-serif"/>
        <color rgb="FF1155CC"/>
        <sz val="10.0"/>
        <u/>
      </rPr>
      <t>https://lrmds.deped.gov.ph/learning-resources/7093/show</t>
    </r>
  </si>
  <si>
    <t>1. https://www.khanacademy.org/math/cc-1st-grade-math/cc-1st-place-value/cc-1st-numbers-120/v/numbers-to-120
2. https://www.khanacademy.org/math/cc-1st-grade-math/cc-1st-add-subtract/cc-1st-add-20/v/adding-within-20</t>
  </si>
  <si>
    <t>1. https://www.khanacademy.org/math/early-math/cc-early-math-counting-topic/cc-early-math-counting/v/counting-with-small-numbers
2. https://www.khanacademy.org/math/early-math/cc-early-math-counting-topic/cc-early-math-counting/v/counting-in-order</t>
  </si>
  <si>
    <t>3. https://www.khanacademy.org/math/early-math/cc-early-math-counting-topic/cc-early-math-counting/v/counting-with-small-numbers</t>
  </si>
  <si>
    <t>5. read and write numerals up to 100.</t>
  </si>
  <si>
    <t>1)https://lrmds.deped.gov.ph/learning-resources/6026/show
 2)https://lrmds.deped.gov.ph/learning-resources/educationals/17517/show</t>
  </si>
  <si>
    <t>1. https://www.khanacademy.org/math/cc-1st-grade-math/cc-1st-add-subtract/cc-1st-add-20/v/adding-within-20
2. https://www.khanacademy.org/math/cc-1st-grade-math/cc-1st-measurement-geometry/copy-of-cc-early-math-length-intro/v/order-by-length</t>
  </si>
  <si>
    <t>6. recognize and represent numbers up to 100 using a variety of concrete and pictorial models  ( e.g. number line, block or bar models and numerals )</t>
  </si>
  <si>
    <t xml:space="preserve">1)https://lrmds.deped.gov.ph/learning-resources/15098/show
 2)https://lrmds.deped.gov.ph/learning-resources/educationals/18581/show
 </t>
  </si>
  <si>
    <t>1. https://www.khanacademy.org/math/cc-1st-grade-math/cc-1st-add-subtract/cc-1st-add-subtract-10/v/relating-addition-and-subtraction</t>
  </si>
  <si>
    <r>
      <rPr>
        <rFont val="Arial, sans-serif"/>
        <color rgb="FF000000"/>
        <sz val="10.0"/>
      </rPr>
      <t xml:space="preserve">3. </t>
    </r>
    <r>
      <rPr>
        <rFont val="Arial, sans-serif"/>
        <color rgb="FF000000"/>
        <sz val="10.0"/>
        <u/>
      </rPr>
      <t>https://lrmds.deped.gov.ph/learning-resources/8773/show</t>
    </r>
  </si>
  <si>
    <r>
      <rPr>
        <rFont val="Arial, sans-serif"/>
        <color rgb="FF000000"/>
        <sz val="10.0"/>
      </rPr>
      <t xml:space="preserve">4. </t>
    </r>
    <r>
      <rPr>
        <rFont val="Arial, sans-serif"/>
        <color rgb="FF000000"/>
        <sz val="10.0"/>
        <u/>
      </rPr>
      <t>https://lrmds.deped.gov.ph/learning-resources/18225/show</t>
    </r>
  </si>
  <si>
    <t>7. compare the size of two numbers up to 20</t>
  </si>
  <si>
    <t>1)https://lrmds.deped.gov.ph/learning-resources/6025/show
 2)https://lrmds.deped.gov.ph/learning-resources/educationals/16707/show</t>
  </si>
  <si>
    <t>8. order numbers up to 20 from smallest to largest, and vice versa.</t>
  </si>
  <si>
    <t>1)https://lrmds.deped.gov.ph/learning-resources/6025/show
 2)https://lrmds.deped.gov.ph/learning-resources/educationals/18562/show
 3)https://lrmds.deped.gov.ph/learning-resources/educationals/20480/show</t>
  </si>
  <si>
    <t>9. describe the position of objects using ordinal numbers: 1st, 2nd, 3rd, up to 10th</t>
  </si>
  <si>
    <r>
      <rPr>
        <rFont val="Arial, sans-serif"/>
        <color rgb="FF000000"/>
        <sz val="10.0"/>
      </rPr>
      <t xml:space="preserve">1. </t>
    </r>
    <r>
      <rPr>
        <rFont val="Arial, sans-serif"/>
        <color rgb="FF000000"/>
        <sz val="10.0"/>
        <u/>
      </rPr>
      <t>https://lrmds.deped.gov.ph/learning-resources/15834/show</t>
    </r>
  </si>
  <si>
    <r>
      <rPr>
        <rFont val="Arial, sans-serif"/>
        <color rgb="FF000000"/>
        <sz val="10.0"/>
      </rPr>
      <t xml:space="preserve">2. </t>
    </r>
    <r>
      <rPr>
        <rFont val="Arial, sans-serif"/>
        <color rgb="FF000000"/>
        <sz val="10.0"/>
        <u/>
      </rPr>
      <t>https://lrmds.deped.gov.ph/learning-resources/21068/show</t>
    </r>
  </si>
  <si>
    <t>10. compose and decompose numbers up to 10 using concrete materials (e.g., 5 is 5 and 0; 4 and 1; 3 and 2; 2 and 3; 1 and 4; 0 and 5).</t>
  </si>
  <si>
    <t>1)https://lrmds.deped.gov.ph/learning-resources/educationals/6032/show
 2)https://lrmds.deped.gov.ph/learning-resources/educationals/17994/show</t>
  </si>
  <si>
    <t>3. https://lrmds.deped.gov.ph/learning-resources/15692/show</t>
  </si>
  <si>
    <t>11. illustrate addition of numbers with sums up to 20 using a variety of  concrete and pictorial models and describes addition as “counting up numbers”.</t>
  </si>
  <si>
    <t>1. https://lrmds.deped.gov.ph/learning-resources/educationals/2230/show</t>
  </si>
  <si>
    <r>
      <rPr>
        <rFont val="Arial, sans-serif"/>
        <color rgb="FF000000"/>
        <sz val="10.0"/>
        <u/>
      </rPr>
      <t xml:space="preserve">2. </t>
    </r>
    <r>
      <rPr>
        <rFont val="Arial, sans-serif"/>
        <color rgb="FF1155CC"/>
        <sz val="10.0"/>
        <u/>
      </rPr>
      <t>https://lrmds.deped.gov.ph/learning-resources/15456/show</t>
    </r>
  </si>
  <si>
    <r>
      <rPr>
        <rFont val="Calibri, sans-serif"/>
        <color rgb="FF000000"/>
        <sz val="11.0"/>
        <u/>
      </rPr>
      <t xml:space="preserve">3. </t>
    </r>
    <r>
      <rPr>
        <rFont val="Calibri, sans-serif"/>
        <color rgb="FF0000FF"/>
        <sz val="11.0"/>
        <u/>
      </rPr>
      <t>https://lrmds.deped.gov.ph/learning-resources/19058/show</t>
    </r>
  </si>
  <si>
    <r>
      <rPr>
        <rFont val="Arial, sans-serif"/>
        <color rgb="FF000000"/>
        <sz val="10.0"/>
        <u/>
      </rPr>
      <t xml:space="preserve">4. </t>
    </r>
    <r>
      <rPr>
        <rFont val="Arial, sans-serif"/>
        <color rgb="FF1155CC"/>
        <sz val="10.0"/>
        <u/>
      </rPr>
      <t>https://lrmds.deped.gov.ph/learning-resources/19060/show</t>
    </r>
  </si>
  <si>
    <r>
      <rPr>
        <rFont val="Arial, sans-serif"/>
        <color rgb="FF000000"/>
        <sz val="10.0"/>
      </rPr>
      <t xml:space="preserve">5. </t>
    </r>
    <r>
      <rPr>
        <rFont val="Arial, sans-serif"/>
        <color rgb="FF000000"/>
        <sz val="10.0"/>
        <u/>
      </rPr>
      <t>https://lrmds.deped.gov.ph/learning-resources/22459/show</t>
    </r>
  </si>
  <si>
    <t>12. illustrate and apply the following</t>
  </si>
  <si>
    <r>
      <rPr>
        <rFont val="Arial, sans-serif"/>
        <color rgb="FF000000"/>
        <sz val="10.0"/>
      </rPr>
      <t xml:space="preserve">1. </t>
    </r>
    <r>
      <rPr>
        <rFont val="Arial, sans-serif"/>
        <color rgb="FF000000"/>
        <sz val="10.0"/>
        <u/>
      </rPr>
      <t>https://lrmds.deped.gov.ph/learning-resources/educationals/22460/show</t>
    </r>
  </si>
  <si>
    <t>properties of addition, using sums up</t>
  </si>
  <si>
    <r>
      <rPr>
        <rFont val="Arial, sans-serif"/>
        <color rgb="FF000000"/>
        <sz val="10.0"/>
      </rPr>
      <t xml:space="preserve">2. </t>
    </r>
    <r>
      <rPr>
        <rFont val="Arial, sans-serif"/>
        <color rgb="FF000000"/>
        <sz val="10.0"/>
        <u/>
      </rPr>
      <t>https://lrmds.deped.gov.ph/learning-resources/6151/show</t>
    </r>
  </si>
  <si>
    <t>to 20:</t>
  </si>
  <si>
    <r>
      <rPr>
        <rFont val="Arial, sans-serif"/>
        <color rgb="FF000000"/>
        <sz val="10.0"/>
      </rPr>
      <t xml:space="preserve">3. </t>
    </r>
    <r>
      <rPr>
        <rFont val="Arial, sans-serif"/>
        <color rgb="FF000000"/>
        <sz val="10.0"/>
        <u/>
      </rPr>
      <t>https://lrmds.deped.gov.ph/learning-resources/6151/show</t>
    </r>
  </si>
  <si>
    <t>a. the sum of zero and any number is equal to the number</t>
  </si>
  <si>
    <r>
      <rPr>
        <rFont val="Arial, sans-serif"/>
        <color rgb="FF000000"/>
        <sz val="10.0"/>
      </rPr>
      <t xml:space="preserve">4. </t>
    </r>
    <r>
      <rPr>
        <rFont val="Arial, sans-serif"/>
        <color rgb="FF000000"/>
        <sz val="10.0"/>
        <u/>
      </rPr>
      <t>https://lrmds.deped.gov.ph/learning-resources/7136/show</t>
    </r>
  </si>
  <si>
    <t xml:space="preserve">b. changing the order of the addends does not change the sum </t>
  </si>
  <si>
    <r>
      <rPr>
        <rFont val="Arial, sans-serif"/>
        <color rgb="FF000000"/>
        <sz val="10.0"/>
      </rPr>
      <t xml:space="preserve">5. </t>
    </r>
    <r>
      <rPr>
        <rFont val="Arial, sans-serif"/>
        <color rgb="FF000000"/>
        <sz val="10.0"/>
        <u/>
      </rPr>
      <t>https://lrmds.deped.gov.ph/learning-resources/7130/show</t>
    </r>
  </si>
  <si>
    <t>13. solve problems (given orally or in pictures) involving addition with sums  up to 20.</t>
  </si>
  <si>
    <r>
      <rPr>
        <rFont val="Arial, sans-serif"/>
        <color rgb="FF000000"/>
        <sz val="10.0"/>
      </rPr>
      <t xml:space="preserve">1. </t>
    </r>
    <r>
      <rPr>
        <rFont val="Arial, sans-serif"/>
        <color rgb="FF000000"/>
        <sz val="10.0"/>
        <u/>
      </rPr>
      <t>https://lrmds.deped.gov.ph/learning-resources/educationals/19122/show</t>
    </r>
  </si>
  <si>
    <t>2. https://lrmds.deped.gov.ph/learning-resources/19367/show</t>
  </si>
  <si>
    <t>3. https://lrmds.deped.gov.ph/learning-resources/15298/show</t>
  </si>
  <si>
    <t>1. represent and describe circles, half circles and quarter circles.</t>
  </si>
  <si>
    <t>Grade 2</t>
  </si>
  <si>
    <t>1)https://lrmds.deped.gov.ph/learning-resources/15349/show
 2)https://lrmds.deped.gov.ph/learning-resources/1364/show</t>
  </si>
  <si>
    <t>2. compose and decompose composite figures made up of squares, rectangles, triangles, circles, half-circles, and quarter- circles, using cut-outs and square grids.</t>
  </si>
  <si>
    <t>https://lrmds.deped.gov.ph/learning-resources/educationals/5595/show</t>
  </si>
  <si>
    <t>https://www.khanacademy.org/math/cc-2nd-grade-math/cc-2nd-place-value/x3184e0ec:intro-to-place-value/v/use-place-value-blocks-to-show-numbers-within-1000</t>
  </si>
  <si>
    <t xml:space="preserve">3. describe and draw the effect of one-step slides or flips in basic shapes and figures </t>
  </si>
  <si>
    <t>4. count up to 1000.</t>
  </si>
  <si>
    <t>5. read and write numerals up to 1000.</t>
  </si>
  <si>
    <t xml:space="preserve">6. recognize and represent numbers up to 1000 using a variety of concrete and pictorial modles , and numerals </t>
  </si>
  <si>
    <t>7. count by 2s, 5s, 10s, 20s, 50s, and 100s (not beyond 1000).</t>
  </si>
  <si>
    <t>1)https://lrmds.deped.gov.ph/learning-resources/9343/show
 2)https://lrmds.deped.gov.ph/learning-resources/9347/show</t>
  </si>
  <si>
    <t>https://www.khanacademy.org/math/cc-2nd-grade-math/cc-2nd-place-value/x3184e0ec:intro-to-place-value/v/place-value-tables-within-1000-2</t>
  </si>
  <si>
    <t xml:space="preserve">8. order numbers up to 1000 from smallest to largest, and vice versa </t>
  </si>
  <si>
    <t>1)https://lrmds.deped.gov.ph/learning-resources/educationals/9349/show
 2)</t>
  </si>
  <si>
    <r>
      <rPr>
        <rFont val="Arial, sans-serif"/>
        <color rgb="FF000000"/>
        <sz val="10.0"/>
      </rPr>
      <t xml:space="preserve">1. </t>
    </r>
    <r>
      <rPr>
        <rFont val="Arial, sans-serif"/>
        <color rgb="FF000000"/>
        <sz val="10.0"/>
        <u/>
      </rPr>
      <t>https://lrmds.deped.gov.ph/learning-resources/15358/show</t>
    </r>
  </si>
  <si>
    <t xml:space="preserve">9. describe the position of objects using ordinal numbers up to 20th </t>
  </si>
  <si>
    <r>
      <rPr>
        <rFont val="Arial, sans-serif"/>
        <color rgb="FF000000"/>
        <sz val="10.0"/>
      </rPr>
      <t xml:space="preserve">1. </t>
    </r>
    <r>
      <rPr>
        <rFont val="Arial, sans-serif"/>
        <color rgb="FF000000"/>
        <sz val="10.0"/>
        <u/>
      </rPr>
      <t>https://lrmds.deped.gov.ph/learning-resources/7108/show</t>
    </r>
  </si>
  <si>
    <r>
      <rPr>
        <rFont val="Arial, sans-serif"/>
        <color rgb="FF000000"/>
        <sz val="10.0"/>
      </rPr>
      <t xml:space="preserve">2. </t>
    </r>
    <r>
      <rPr>
        <rFont val="Arial, sans-serif"/>
        <color rgb="FF000000"/>
        <sz val="10.0"/>
        <u/>
      </rPr>
      <t>https://lrmds.deped.gov.ph/learning-resources/7113/show</t>
    </r>
  </si>
  <si>
    <t>10. identify place value up to hundreds in whole numbers up to 1000 and the particular digit with  given place value.</t>
  </si>
  <si>
    <t>1)https://lrmds.deped.gov.ph/learning-resources/7114/show
 2)https://lrmds.deped.gov.ph/learning-resources/educationals/9031/show</t>
  </si>
  <si>
    <t>1)https://lrmds.deped.gov.ph/learning-resources/21070/show
 2)https://lrmds.deped.gov.ph/learning-resources/educationals/18582/show</t>
  </si>
  <si>
    <t>11. add numbers with sums up to 1000 in expanded form.</t>
  </si>
  <si>
    <t>1. https://lrmds.deped.gov.ph/learning-resources/22459/show</t>
  </si>
  <si>
    <t xml:space="preserve">12. add numbers with sums up to 1000, with or without regrouping </t>
  </si>
  <si>
    <t>1)https://lrmds.deped.gov.ph/learning-resources/educationals/2230/show
 2)https://lrmds.deped.gov.ph/learning-resources/educationals/6879/show
 3)https://lrmds.deped.gov.ph/learning-resources/19066/show</t>
  </si>
  <si>
    <t>https://lrmds.deped.gov.ph/learning-resources/15262/show</t>
  </si>
  <si>
    <t>13. illustrate and apply the following properties of addition using sums up to 1000</t>
  </si>
  <si>
    <t>https://lrmds.deped.gov.ph/learning-resources/educationals/22460/show</t>
  </si>
  <si>
    <t>https://lrmds.deped.gov.ph/learning-resources/7136/show</t>
  </si>
  <si>
    <t>b. changing the order of the addends does not change the sum</t>
  </si>
  <si>
    <t>https://lrmds.deped.gov.ph/learning-resources/7130/show</t>
  </si>
  <si>
    <t>c. changing the grouping of the addends does not change the sum.</t>
  </si>
  <si>
    <t>https://lrmds.deped.gov.ph/learning-resources/7133/show</t>
  </si>
  <si>
    <t xml:space="preserve">1. illustrate and estimate the area of a square or rectangle using square title units </t>
  </si>
  <si>
    <t>Grade 3</t>
  </si>
  <si>
    <r>
      <rPr>
        <rFont val="Arial"/>
        <color theme="1"/>
        <sz val="10.0"/>
      </rPr>
      <t xml:space="preserve">1. </t>
    </r>
    <r>
      <rPr>
        <rFont val="Arial"/>
        <color rgb="FF1155CC"/>
        <sz val="10.0"/>
        <u/>
      </rPr>
      <t>https://lrmds.deped.gov.ph/learning-resources/16582/show</t>
    </r>
  </si>
  <si>
    <t>2. https://lrmds.deped.gov.ph/learning-resources/15573/show</t>
  </si>
  <si>
    <r>
      <rPr>
        <rFont val="Arial, sans-serif"/>
        <color rgb="FF000000"/>
        <sz val="10.0"/>
      </rPr>
      <t xml:space="preserve">3. </t>
    </r>
    <r>
      <rPr>
        <rFont val="Arial, sans-serif"/>
        <color rgb="FF000000"/>
        <sz val="10.0"/>
        <u/>
      </rPr>
      <t>https://lrmds.deped.gov.ph/learning-resources/educationals/8350/show</t>
    </r>
  </si>
  <si>
    <r>
      <rPr>
        <rFont val="Arial, sans-serif"/>
        <color rgb="FF000000"/>
        <sz val="10.0"/>
      </rPr>
      <t xml:space="preserve">4. </t>
    </r>
    <r>
      <rPr>
        <rFont val="Arial, sans-serif"/>
        <color rgb="FF000000"/>
        <sz val="10.0"/>
        <u/>
      </rPr>
      <t>https://lrmds.deped.gov.ph/learning-resources/educationals/5595/show</t>
    </r>
  </si>
  <si>
    <t>2. explore inductively the derivation of the formulas for th area of a square and a rectangle using square tile units</t>
  </si>
  <si>
    <r>
      <rPr>
        <rFont val="Calibri"/>
        <color rgb="FF1155CC"/>
        <sz val="11.0"/>
        <u/>
      </rPr>
      <t xml:space="preserve"> 1. https://lrmds.deped.gov.ph/learning-resources/1749/show
</t>
    </r>
    <r>
      <rPr>
        <rFont val="Calibri"/>
        <sz val="11.0"/>
      </rPr>
      <t>2. https://lrmds.deped.gov.ph/learning-resources/9016/show
 3. https://lrmds.deped.gov.ph/learning-resources/educationals/8109/show</t>
    </r>
  </si>
  <si>
    <t>4. https://lrmds.deped.gov.ph/learning-resources/1749/show
5. https://lrmds.deped.gov.ph/learning-resources/9200/show
6. https://lrmds.deped.gov.ph/learning-resources/educationals/15384/show</t>
  </si>
  <si>
    <t>3. find the areas of squares and rectangles in sq. cm and sq. m</t>
  </si>
  <si>
    <t>1. https://lrmds.deped.gov.ph/learning-resources/2193/show
2. https://lrmds.deped.gov.ph/learning-resources/9199/show
3.https://lrmds.deped.gov.ph/learning-resources/educationals/2233/show
4. https://lrmds.deped.gov.ph/learning-resources/educationals/15590/show</t>
  </si>
  <si>
    <t xml:space="preserve">4. solve problems involving areas of squares and rectangles </t>
  </si>
  <si>
    <t>1. https://lrmds.deped.gov.ph/learning-resources/2193/show</t>
  </si>
  <si>
    <t>2. https://lrmds.deped.gov.ph/learning-resources/15602/show</t>
  </si>
  <si>
    <t xml:space="preserve">5. recognize, using models, and draws a point, line, line segment and ray </t>
  </si>
  <si>
    <r>
      <rPr>
        <rFont val="Calibri"/>
        <sz val="11.0"/>
      </rPr>
      <t xml:space="preserve">1. </t>
    </r>
    <r>
      <rPr>
        <rFont val="Calibri"/>
        <color rgb="FF1155CC"/>
        <sz val="11.0"/>
        <u/>
      </rPr>
      <t xml:space="preserve">https://lrmds.deped.gov.ph/learning-resources/15651/show
</t>
    </r>
    <r>
      <rPr>
        <rFont val="Calibri"/>
        <sz val="11.0"/>
      </rPr>
      <t>2)https://lrmds.deped.gov.ph/learning-resources/2193/show
3.)https://lrmds.deped.gov.ph/learning-resources/educationals/6484/show</t>
    </r>
  </si>
  <si>
    <t>1. https://www.khanacademy.org/math/cc-third-grade-math/intro-to-multiplication/imp-multiplication-intro/v/introduction-to-multiplication</t>
  </si>
  <si>
    <t>4. https://lrmds.deped.gov.ph/learning-resources/6099/show</t>
  </si>
  <si>
    <t xml:space="preserve">6. recognize and draw parallel, intersecting, and perpendicular lines </t>
  </si>
  <si>
    <t>1. https://lrmds.deped.gov.ph/learning-resources/2239/show</t>
  </si>
  <si>
    <t>2. https://lrmds.deped.gov.ph/learning-resources/16962/show
3. https://lrmds.deped.gov.ph/learning-resources/2193/show</t>
  </si>
  <si>
    <t xml:space="preserve">7. identify and draw line segments of equal length using a ruler </t>
  </si>
  <si>
    <t>1. https://lrmds.deped.gov.ph/learning-resources/6570/show</t>
  </si>
  <si>
    <t>8. represent numbers up to 10 000 using pictorial models and numerals.</t>
  </si>
  <si>
    <t>9. read and write numbers up to 10 000 in numerals and in words.</t>
  </si>
  <si>
    <t>1. )https://lrmds.deped.gov.ph/learning-resources/7435/show</t>
  </si>
  <si>
    <t>10. describe the position of objects using ordinal numbers up to 100th.</t>
  </si>
  <si>
    <r>
      <rPr>
        <rFont val="Arial"/>
        <color theme="1"/>
        <sz val="10.0"/>
      </rPr>
      <t xml:space="preserve">1. </t>
    </r>
    <r>
      <rPr>
        <rFont val="Arial"/>
        <color rgb="FF000000"/>
        <sz val="10.0"/>
        <u/>
      </rPr>
      <t>https://lrmds.deped.gov.ph/learning-resources/7438/show)</t>
    </r>
  </si>
  <si>
    <t>11. identify the place value up to ten thousands of a digit in a number and the particular digit with a given place value.</t>
  </si>
  <si>
    <t>1. https://lrmds.deped.gov.ph/learning-resources/16707/show</t>
  </si>
  <si>
    <t>12. round numbers to the nearest ten, hundred, or thousand.</t>
  </si>
  <si>
    <t>1.https://lrmds.deped.gov.ph/learning-resources/20480/show</t>
  </si>
  <si>
    <t>13. compare numbers up to 10 000 using the symbols =, &gt;, and &lt;.</t>
  </si>
  <si>
    <t>14. order numbers up to 10 000 from smallest to largest, and vice versa.</t>
  </si>
  <si>
    <r>
      <rPr>
        <rFont val="Arial"/>
        <color theme="1"/>
        <sz val="10.0"/>
      </rPr>
      <t>1.</t>
    </r>
    <r>
      <rPr>
        <rFont val="Arial"/>
        <color rgb="FF000000"/>
        <sz val="10.0"/>
        <u/>
      </rPr>
      <t>https://lrmds.deped.gov.ph/learning-resources/7093/show</t>
    </r>
  </si>
  <si>
    <t xml:space="preserve">1. draw and state the properties of triangles and quadrilaterals </t>
  </si>
  <si>
    <t>Grade 4</t>
  </si>
  <si>
    <t>https://lrmds.deped.gov.ph/learning-resources/7204/show</t>
  </si>
  <si>
    <t>https://lrmds.deped.gov.ph/learning-resources/9212/show</t>
  </si>
  <si>
    <t xml:space="preserve">2. classify triangles and quadrilaterals according to sides and angles </t>
  </si>
  <si>
    <t>1)https://lrmds.deped.gov.ph/learning-resources/9211/show
 2)https://lrmds.deped.gov.ph/learning-resources/educationals/9019/show</t>
  </si>
  <si>
    <t>3. differentiate different quadrilaterals.</t>
  </si>
  <si>
    <t>4. find the perimeter of quadrilaterals that are not squares or rectangles.</t>
  </si>
  <si>
    <t>1)https://lrmds.deped.gov.ph/learning-resources/532/show
 2)https://lrmds.deped.gov.ph/learning-resources/1392/show</t>
  </si>
  <si>
    <t xml:space="preserve">5. find the perimeter of composite figures composed of triangles and quadrilaterals </t>
  </si>
  <si>
    <t>6. read and write numbers up to 1 000 000 in numerals and in words.</t>
  </si>
  <si>
    <t>1)https://lrmds.deped.gov.ph/learning-resources/6292/show
 2)https://lrmds.deped.gov.ph/learning-resources/2175/show</t>
  </si>
  <si>
    <t>7. identify the place value up to hundred thousands of a digit in a number and the particular digit with a given place value.</t>
  </si>
  <si>
    <r>
      <rPr>
        <rFont val="Arial"/>
        <color rgb="FF000000"/>
        <sz val="10.0"/>
      </rPr>
      <t xml:space="preserve">1. </t>
    </r>
    <r>
      <rPr>
        <rFont val="Arial"/>
        <color rgb="FF000000"/>
        <sz val="10.0"/>
        <u/>
      </rPr>
      <t>https://lrmds.deped.gov.ph/learning-resources/9030/show</t>
    </r>
  </si>
  <si>
    <t>8. compare numbers up to 1 000 000 using =, &lt; and &gt;.</t>
  </si>
  <si>
    <r>
      <rPr>
        <rFont val="Arial, sans-serif"/>
        <color rgb="FF000000"/>
        <sz val="10.0"/>
      </rPr>
      <t xml:space="preserve">2. </t>
    </r>
    <r>
      <rPr>
        <rFont val="Arial, sans-serif"/>
        <color rgb="FF000000"/>
        <sz val="10.0"/>
        <u/>
      </rPr>
      <t>https://lrmds.deped.gov.ph/learning-resources/6908/show</t>
    </r>
  </si>
  <si>
    <t>9. round numbers to the nearest hundred thousand.</t>
  </si>
  <si>
    <t>1)https://lrmds.deped.gov.ph/learning-resources/1302/show
 2)https://lrmds.deped.gov.ph/learning-resources/2175/show</t>
  </si>
  <si>
    <t>10. estimate the sum and difference of two 5- to 6- digit numbers.</t>
  </si>
  <si>
    <t>11. add numbers with sums up to 1 000 000 and subtracts numbers where both numbers are less than 1 000 000, with and without regrouping.</t>
  </si>
  <si>
    <r>
      <rPr>
        <rFont val="Arial, sans-serif"/>
        <color rgb="FF1155CC"/>
        <sz val="10.0"/>
        <u/>
      </rPr>
      <t xml:space="preserve">1. </t>
    </r>
    <r>
      <rPr>
        <rFont val="Arial, sans-serif"/>
        <color rgb="FF1155CC"/>
        <sz val="10.0"/>
        <u/>
      </rPr>
      <t>https://lrmds.deped.gov.ph/learning-resources/6894/show
 2. https://lrmds.deped.gov.ph/learning-resources/educationals/6896/sho</t>
    </r>
    <r>
      <rPr>
        <rFont val="Arial, sans-serif"/>
        <color rgb="FF1155CC"/>
        <sz val="10.0"/>
        <u/>
      </rPr>
      <t>w</t>
    </r>
  </si>
  <si>
    <t>1.      describe a 12- and 24-hour clock system.</t>
  </si>
  <si>
    <t>Grade 5</t>
  </si>
  <si>
    <t>1)https://lrmds.deped.gov.ph/learning-resources/15793/show 2)https://lrmds.deped.gov.ph/learning-resources/9141/show</t>
  </si>
  <si>
    <t>2.      convert 12-hour time to 24-hour time, and vice-versa.</t>
  </si>
  <si>
    <r>
      <rPr>
        <rFont val="Arial"/>
        <color rgb="FF000000"/>
        <sz val="10.0"/>
      </rPr>
      <t>1.</t>
    </r>
    <r>
      <rPr>
        <rFont val="Arial"/>
        <color rgb="FF000000"/>
        <sz val="10.0"/>
        <u/>
      </rPr>
      <t>https://lrmds.deped.gov.ph/learning-resources/2238/show</t>
    </r>
  </si>
  <si>
    <t>3.      solve problems involving 12- and 24-hour time.</t>
  </si>
  <si>
    <t>1.https://lrmds.deped.gov.ph/learning-resources/9144/show
2)https://lrmds.deped.gov.ph/learning-resources/15350/show
 3)https://lrmds.deped.gov.ph/learning-resources/educationals/2233/show</t>
  </si>
  <si>
    <t>4.      compare the time in different world time zones to the time in the Philippines using a world time zone map.</t>
  </si>
  <si>
    <t>1. https://lrmds.deped.gov.ph/learning-resources/21864/show
2. https://lrmds.deped.gov.ph/learning-resources/15350/show
 3. https://lrmds.deped.gov.ph/learning-resources/educationals/2233/show</t>
  </si>
  <si>
    <t xml:space="preserve">5.      solve problems on comparing the time in different world time zones to the time in the philippines </t>
  </si>
  <si>
    <r>
      <rPr>
        <rFont val="Calibri"/>
        <color rgb="FF0000FF"/>
        <sz val="11.0"/>
        <u/>
      </rPr>
      <t xml:space="preserve">1. </t>
    </r>
    <r>
      <rPr>
        <rFont val="Calibri"/>
        <color rgb="FF1155CC"/>
        <sz val="11.0"/>
        <u/>
      </rPr>
      <t>https://lrmds.deped.gov.ph/learning-resources/21864/show</t>
    </r>
  </si>
  <si>
    <r>
      <rPr>
        <rFont val="Calibri"/>
        <color rgb="FF0000FF"/>
        <sz val="11.0"/>
        <u/>
      </rPr>
      <t xml:space="preserve">2. https://lrmds.deped.gov.ph/learning-resources/13053/show
3. </t>
    </r>
    <r>
      <rPr>
        <rFont val="Calibri"/>
        <color rgb="FF1155CC"/>
        <sz val="11.0"/>
        <u/>
      </rPr>
      <t>https://lrmds.deped.gov.ph/learning-resources/8927/show</t>
    </r>
  </si>
  <si>
    <t>6.      perform three or more different operations by applying the GMDAS rules.</t>
  </si>
  <si>
    <t>https://lrmds.deped.gov.ph/learning-resources/16742/show</t>
  </si>
  <si>
    <t>7.      multiply fractions using models.</t>
  </si>
  <si>
    <t>8.      multiply a fraction by a fraction.</t>
  </si>
  <si>
    <t>9.      solve multi-step problems involving multiplication of fractions that may or may not also involve addition or subtraction of fractions.</t>
  </si>
  <si>
    <t>https://lrmds.deped.gov.ph/learning-resources/1749/show</t>
  </si>
  <si>
    <t>10.   identify the height of a parallelogram, triangle, and trapezoid, in different orientations.</t>
  </si>
  <si>
    <t>1)https://lrmds.deped.gov.ph/learning-resources/1363/show
 2)https://lrmds.deped.gov.ph/learning-resources/1394/show
 3)https://lrmds.deped.gov.ph/learning-resources/1749/show</t>
  </si>
  <si>
    <t>11.   find the area of a parallelogram, triangle, and trapezoid, in sq. cm or sq. m, using formulas.</t>
  </si>
  <si>
    <t>1. https://lrmds.deped.gov.ph/learning-resources/1749/show</t>
  </si>
  <si>
    <t>12.   estimate the areas of triangles and quadrilaterals (parallelogram, rhombus, trapezoid) using grids.</t>
  </si>
  <si>
    <t>1. explore whether or not a shape tessellates.</t>
  </si>
  <si>
    <t>Grade 6</t>
  </si>
  <si>
    <t>1.https://lrmds.deped.gov.ph/learning-resources/8130/show
2.https://lrmds.deped.gov.ph/learning-resources/5594/show 
3.https://lrmds.deped.gov.ph/learning-resources/educationals/5596/show 
 4.https://lrmds.deped.gov.ph/learning-resources/educationals/5597/show
 5. https://lrmds.deped.gov.ph/learning-resources/educationals/5595/show</t>
  </si>
  <si>
    <t>2. tessellate a surface using different shapes, including triangles, squares, and rectangles.</t>
  </si>
  <si>
    <t>1.https://lrmds.deped.gov.ph/learning-resources/8130/show
2.https://lrmds.deped.gov.ph/learning-resources/5594/show</t>
  </si>
  <si>
    <t>3. add and subtract decimals with decimal parts of up to 4 decimal places.</t>
  </si>
  <si>
    <t>1)http://www.scootle.edu.au/ec/viewing/L8631/index.html
 2)https://lrmds.deped.gov.ph/learning-resources/1350/show
3. https://lrmds.deped.gov.ph/learning-resources/8130/show</t>
  </si>
  <si>
    <t>4. solve multi-step problems involving addition and/or subtraction of decimals, including problems involving money.</t>
  </si>
  <si>
    <t>1.https://lrmds.deped.gov.ph/learning-resources/8910/show
2. https://lrmds.deped.gov.ph/learning-resources/1990/show</t>
  </si>
  <si>
    <t>5. mentally multiply decimals of up to 2 decimal places by 0.1, 0.01, 0.001, 10, 100 and 1000.</t>
  </si>
  <si>
    <t>1.https://lrmds.deped.gov.ph/learning-resources/8910/show</t>
  </si>
  <si>
    <t>6. solve multi-step problems involving multiplication of decimals that may or may not also involve addition or subtraction of decimals, including problems involving money.</t>
  </si>
  <si>
    <t>7. divide:</t>
  </si>
  <si>
    <t>a. 1- to 2-digit whole numbers resulting in a repeating (non-terminating) decimal quotient. (e. g., 1/3=0.333 3…).</t>
  </si>
  <si>
    <t>b. a whole number by a decimal of 1 decimal place.</t>
  </si>
  <si>
    <t>8. mentally divide:</t>
  </si>
  <si>
    <t>1https://lrmds.deped.gov.ph/learning-resources/8910/show</t>
  </si>
  <si>
    <t>a. decimals of up to 4 decimal places by 0.1, 0.01, and 0.001</t>
  </si>
  <si>
    <t>b. decimals of up to 2 decimal places by 10, 100, and 1000.</t>
  </si>
  <si>
    <t>1.https://lrmds.deped.gov.ph/learning-resources/9207/show</t>
  </si>
  <si>
    <t>9. solve problems involving division of decimals that may or may not involve the other operations with decimals and/or whole numbers.</t>
  </si>
  <si>
    <t>10. obtain products that result from multiplying different combinations of fractions, whole numbers, and mixed numbers.</t>
  </si>
  <si>
    <t>1.https://lrmds.deped.gov.ph/learning-resources/22245/show</t>
  </si>
  <si>
    <t>11. solve multi-step problems involving multiplication that may or may not involve addition or subtraction of different combinations of fractions, whole numbers, and mixed numbers.</t>
  </si>
  <si>
    <t>12. divide different combinations of fractions, whole numbers, and mixed numbers.</t>
  </si>
  <si>
    <t>1. https://lrmds.deped.gov.ph/learning-resources/9207/show
2. https://lrmds.deped.gov.ph/learning-resources/13672/show</t>
  </si>
  <si>
    <t>13. solve multi-step problems involving division of different combinations of fractions, whole numbers, and mixed numbers that may or may not involve any of the other operations of fractions.</t>
  </si>
  <si>
    <t>1.https://lrmds.deped.gov.ph/learning-resources/13672/show
2. https://lrmds.deped.gov.ph/learning-resources/20205/show</t>
  </si>
  <si>
    <t>https://www.khanacademy.org/math/cc-fifth-grade-math/5th-multiply-fractions/imp-multiplication-as-scaling/v/multiplication-as-scaling</t>
  </si>
  <si>
    <t>1.      draw and describe regular and irregular polygons with 5, 6, 8, or 10 sides, based on measurements of sides and angles, using a ruler and protractor.</t>
  </si>
  <si>
    <t>Grade 7</t>
  </si>
  <si>
    <t>https://lrmds.deped.gov.ph/learning-resources/21893/show</t>
  </si>
  <si>
    <t>https://lrmds.deped.gov.ph/learning-resources/847/show</t>
  </si>
  <si>
    <t>1.https://lrmds.deped.gov.ph/learning-resources/1725/show</t>
  </si>
  <si>
    <t>2. https://lrmds.deped.gov.ph/learning-resources/6647/show</t>
  </si>
  <si>
    <t>3. https://lrmds.deped.gov.ph/learning-resources/8130/show</t>
  </si>
  <si>
    <t>4.https://lrmds.deped.gov.ph/learning-resources/8142/show</t>
  </si>
  <si>
    <t>5. https://lrmds.deped.gov.ph/learning-resources/1725/show</t>
  </si>
  <si>
    <t>2.      draw triangles, quadrilaterals, and regular polygons (5, 6, 8, or 10 sides) with given angle measures.</t>
  </si>
  <si>
    <t>1.https://lrmds.deped.gov.ph/learning-resources/480/show</t>
  </si>
  <si>
    <t>2.https://lrmds.deped.gov.ph/learning-resources/847/show</t>
  </si>
  <si>
    <t>3.https://lrmds.deped.gov.ph/learning-resources/1723/show</t>
  </si>
  <si>
    <t>4. https://lrmds.deped.gov.ph/learning-resources/5467/show</t>
  </si>
  <si>
    <t>3.      describe and explain the relationships between angle pairs based on their measures.</t>
  </si>
  <si>
    <t>1. https://lrmds.deped.gov.ph/learning-resources/1712/show</t>
  </si>
  <si>
    <t>4.      classify polygons according to the number of sides, whether they are regular or irregular, and whether they are convex or non-convex.</t>
  </si>
  <si>
    <t>1. https://lrmds.deped.gov.ph/learning-resources/1723/show</t>
  </si>
  <si>
    <t>5.      deduce the relationship between the exterior angle and adjacent interior angle of a polygon.</t>
  </si>
  <si>
    <r>
      <rPr>
        <rFont val="Calibri"/>
        <color rgb="FF0000FF"/>
        <sz val="11.0"/>
        <u/>
      </rPr>
      <t xml:space="preserve">1. </t>
    </r>
    <r>
      <rPr>
        <rFont val="Calibri"/>
        <color rgb="FF1155CC"/>
        <sz val="11.0"/>
        <u/>
      </rPr>
      <t>https://lrmds.deped.gov.ph/learning-resources/1725/show</t>
    </r>
  </si>
  <si>
    <t>6.      determine the measures of angles and the number of sides of polygons.</t>
  </si>
  <si>
    <t>1. https://lrmds.deped.gov.ph/learning-resources/1793/show</t>
  </si>
  <si>
    <t>7.      solve problems involving:</t>
  </si>
  <si>
    <t xml:space="preserve">         a.  percentage increase, and</t>
  </si>
  <si>
    <t>1. https://lrmds.deped.gov.ph/learning-resources/22259/show</t>
  </si>
  <si>
    <t xml:space="preserve">         b. percentage decrease.</t>
  </si>
  <si>
    <t>8.      solve money problems involving percentages (e. g., discount, commission, sales tax, simple interest).</t>
  </si>
  <si>
    <t>1. https://lrmds.deped.gov.ph/learning-resources/7309/show</t>
  </si>
  <si>
    <t>9.      create a financial plan.</t>
  </si>
  <si>
    <t>1. https://lrmds.deped.gov.ph/learning-resources/12907/show</t>
  </si>
  <si>
    <t>10.   identify and explain the uses of rates.</t>
  </si>
  <si>
    <t>1. https://lrmds.deped.gov.ph/learning-resources/9178/show</t>
  </si>
  <si>
    <t>11.   solve problems involving rates (e.g., speed).</t>
  </si>
  <si>
    <t>1. https://lrmds.deped.gov.ph/learning-resources/8989/show</t>
  </si>
  <si>
    <r>
      <rPr>
        <rFont val="Calibri"/>
        <color rgb="FF000000"/>
        <sz val="11.0"/>
      </rPr>
      <t xml:space="preserve">2. </t>
    </r>
    <r>
      <rPr>
        <rFont val="Calibri"/>
        <color rgb="FF1155CC"/>
        <sz val="11.0"/>
        <u/>
      </rPr>
      <t>https://lrmds.deped.gov.ph/learning-resources/9003/show</t>
    </r>
  </si>
  <si>
    <t>3. https://lrmds.deped.gov.ph/learning-resources/9176/show</t>
  </si>
  <si>
    <t>4. https://lrmds.deped.gov.ph/learning-resources/9178/show</t>
  </si>
  <si>
    <t>5. https://lrmds.deped.gov.ph/learning-resources/9354/show</t>
  </si>
  <si>
    <t>12.   describe given rational numbers as fractions, decimals, or percentages.</t>
  </si>
  <si>
    <t>1. https://lrmds.deped.gov.ph/learning-resources/2163/show</t>
  </si>
  <si>
    <t>13.   order rational numbers on a number line.</t>
  </si>
  <si>
    <t>1. https://lrmds.deped.gov.ph/learning-resources/20093/show</t>
  </si>
  <si>
    <t>14.   perform operations on rational numbers.</t>
  </si>
  <si>
    <t>1. https://lrmds.deped.gov.ph/learning-resources/463/show</t>
  </si>
  <si>
    <t>1.      determine measures of central tendency of ungrouped data.</t>
  </si>
  <si>
    <t>Grade 8</t>
  </si>
  <si>
    <t>1. https://lrmds.deped.gov.ph/learning-resources/6618/show</t>
  </si>
  <si>
    <r>
      <rPr>
        <rFont val="Calibri"/>
        <color rgb="FF000000"/>
        <sz val="11.0"/>
      </rPr>
      <t xml:space="preserve">2. </t>
    </r>
    <r>
      <rPr>
        <rFont val="Calibri"/>
        <color rgb="FF1155CC"/>
        <sz val="11.0"/>
        <u/>
      </rPr>
      <t>https://lrmds.deped.gov.ph/learning-resources/6619/show</t>
    </r>
  </si>
  <si>
    <t>3. https://lrmds.deped.gov.ph/learning-resources/15423/show</t>
  </si>
  <si>
    <t>4. https://lrmds.deped.gov.ph/learning-resources/15425/show</t>
  </si>
  <si>
    <t>5. https://lrmds.deped.gov.ph/learning-resources/16551/show</t>
  </si>
  <si>
    <t>6. https://lrmds.deped.gov.ph/learning-resources/17051/show</t>
  </si>
  <si>
    <t>7. https://lrmds.deped.gov.ph/learning-resources/21674/show</t>
  </si>
  <si>
    <t>8. https://lrmds.deped.gov.ph/learning-resources/22047/show</t>
  </si>
  <si>
    <t>9. https://lrmds.deped.gov.ph/learning-resources/15375/show</t>
  </si>
  <si>
    <t>2.      draw conclusions from statistical data using the measures of central tendency.</t>
  </si>
  <si>
    <t>1. https://lrmds.deped.gov.ph/learning-resources/22047/show</t>
  </si>
  <si>
    <t>3.      model real-life situations using algebraic expressions.</t>
  </si>
  <si>
    <t>1. https://lrmds.deped.gov.ph/learning-resources/22467/show</t>
  </si>
  <si>
    <t>2. https://lrmds.deped.gov.ph/learning-resources/22544/show</t>
  </si>
  <si>
    <t>3. https://lrmds.deped.gov.ph/learning-resources/22560/show</t>
  </si>
  <si>
    <t>4. https://lrmds.deped.gov.ph/learning-resources/22580/show</t>
  </si>
  <si>
    <t>5. https://lrmds.deped.gov.ph/learning-resources/22585/show</t>
  </si>
  <si>
    <t>6. https://lrmds.deped.gov.ph/learning-resources/464/show</t>
  </si>
  <si>
    <t>4.      add and subtract simple monomials.</t>
  </si>
  <si>
    <t>1. https://lrmds.deped.gov.ph/learning-resources/465/show</t>
  </si>
  <si>
    <t>5.      multiply and divide simple monomials, leading to the derivation of the laws of exponents.</t>
  </si>
  <si>
    <t>6.      multiply simple monomials and binomials with simple binomials and multinomials, using the distributive property with various techniques and models.</t>
  </si>
  <si>
    <t>1. https://lrmds.deped.gov.ph/learning-resources/845/show</t>
  </si>
  <si>
    <t>7.      use special product patterns to multiply binomials.</t>
  </si>
  <si>
    <t>2. https://lrmds.deped.gov.ph/learning-resources/22584/show</t>
  </si>
  <si>
    <t>3. https://lrmds.deped.gov.ph/learning-resources/846/show</t>
  </si>
  <si>
    <t>8.      completely factor different types of polynomials (polynomials with common monomial factor; difference of two squares; quadratic trinomials, including perfect square trinomials).</t>
  </si>
  <si>
    <t>1. https://lrmds.deped.gov.ph/learning-resources/454/show</t>
  </si>
  <si>
    <t>2. https://lrmds.deped.gov.ph/learning-resources/838/show</t>
  </si>
  <si>
    <t>3. https://lrmds.deped.gov.ph/learning-resources/845/show</t>
  </si>
  <si>
    <t>4. https://lrmds.deped.gov.ph/learning-resources/2862/show</t>
  </si>
  <si>
    <t>5. https://lrmds.deped.gov.ph/learning-resources/6677/show</t>
  </si>
  <si>
    <t>6. https://lrmds.deped.gov.ph/learning-resources/16806/show</t>
  </si>
  <si>
    <t>7. https://lrmds.deped.gov.ph/learning-resources/17915/show</t>
  </si>
  <si>
    <t>8. https://lrmds.deped.gov.ph/learning-resources/846/show</t>
  </si>
  <si>
    <t>9.      solve problems involving special products and factors of polynomials.</t>
  </si>
  <si>
    <t>1. ttps://lrmds.deped.gov.ph/learning-resources/20756/show</t>
  </si>
  <si>
    <t>2. https://lrmds.deped.gov.ph/learning-resources/13855/show</t>
  </si>
  <si>
    <t>10.   simplify rational algebraic expressions.</t>
  </si>
  <si>
    <t>1. https://lrmds.deped.gov.ph/learning-resources/853/show</t>
  </si>
  <si>
    <t>11.   perform operations on rational algebraic expressions.</t>
  </si>
  <si>
    <t>1. https://lrmds.deped.gov.ph/learning-resources/856/show</t>
  </si>
  <si>
    <t>2. https://lrmds.deped.gov.ph/learning-resources/6715/show</t>
  </si>
  <si>
    <t>12.   solve problems involving simple rational algebraic equations (using cross-multiplication).</t>
  </si>
  <si>
    <t>1. https://lrmds.deped.gov.ph/learning-resources/855/show</t>
  </si>
  <si>
    <t>13.   formulate the rule for finding the next term in a sequence by looking for patterns.</t>
  </si>
  <si>
    <t>1. https://lrmds.deped.gov.ph/learning-resources/21118/show</t>
  </si>
  <si>
    <t>1.      illustrate and describe point, line, ray, line segment, angle, and plane using models and geometric notations.</t>
  </si>
  <si>
    <t>Grade 9</t>
  </si>
  <si>
    <t>https://lrmds.deped.gov.ph/learning-resources/1720/show</t>
  </si>
  <si>
    <t>2.      construct perpendicular and parallel lines.</t>
  </si>
  <si>
    <t>https://lrmds.deped.gov.ph/learning-resources/1724/show</t>
  </si>
  <si>
    <t>https://lrmds.deped.gov.ph/learning-resources/1845/show</t>
  </si>
  <si>
    <t>https://lrmds.deped.gov.ph/learning-resources/1792/show</t>
  </si>
  <si>
    <t>3.      identify the relationships between angles formed by parallel lines cut by a transversal.</t>
  </si>
  <si>
    <t>https://lrmds.deped.gov.ph/learning-resources/1842/show</t>
  </si>
  <si>
    <t>https://lrmds.deped.gov.ph/learning-resources/20193/show</t>
  </si>
  <si>
    <t>4.      determine angle measures involving angle pairs, parallel and perpendicular lines, and parallel lines cut by a transversal.</t>
  </si>
  <si>
    <t>https://lrmds.deped.gov.ph/learning-resources/1712/show</t>
  </si>
  <si>
    <t>5.      identify relations that are functions based on the definitions of relations and functions.</t>
  </si>
  <si>
    <t>https://lrmds.deped.gov.ph/learning-resources/485/show</t>
  </si>
  <si>
    <t>6.      determine the domain and the range of a function expressed in different representations.</t>
  </si>
  <si>
    <t>https://lrmds.deped.gov.ph/learning-resources/843/show</t>
  </si>
  <si>
    <t>7.      express the relationship between two variables as a function.</t>
  </si>
  <si>
    <t>https://lrmds.deped.gov.ph/learning-resources/7559/show</t>
  </si>
  <si>
    <t>8.      determine the slopes (as rate of change) and the zeros of linear functions represented in:</t>
  </si>
  <si>
    <t xml:space="preserve">         a. graphs,</t>
  </si>
  <si>
    <t>https://lrmds.deped.gov.ph/learning-resources/844/show</t>
  </si>
  <si>
    <t xml:space="preserve">         b. equations, and</t>
  </si>
  <si>
    <t>https://lrmds.deped.gov.ph/learning-resources/1851/show</t>
  </si>
  <si>
    <t xml:space="preserve">         c. tables of values.</t>
  </si>
  <si>
    <t>https://lrmds.deped.gov.ph/learning-resources/7563/show</t>
  </si>
  <si>
    <t>9.      graph a linear function and determine its:</t>
  </si>
  <si>
    <t xml:space="preserve">         a. domain,</t>
  </si>
  <si>
    <t xml:space="preserve">         b. range,</t>
  </si>
  <si>
    <t xml:space="preserve">         c. intercepts, and</t>
  </si>
  <si>
    <t xml:space="preserve">         d. slope.</t>
  </si>
  <si>
    <t>10.   represent linear relationships found in real-life situations using different representations.</t>
  </si>
  <si>
    <t>https://lrmds.deped.gov.ph/learning-resources/1852/show</t>
  </si>
  <si>
    <t>11.   solve problems involving linear functions.</t>
  </si>
  <si>
    <t>1.      apply laws of sines in solving oblique triangles, including ambiguous cases.</t>
  </si>
  <si>
    <t>Grade 10</t>
  </si>
  <si>
    <t>2.      apply laws of cosines in solving oblique triangles.</t>
  </si>
  <si>
    <t>3.      describe the position of points in the Cartesian plane.</t>
  </si>
  <si>
    <t>4.      describe translations, reflections, and rotations, in the Cartesian plane using coordinates.</t>
  </si>
  <si>
    <t>5.      solve problems involving laws of sines and cosines, including bearings.</t>
  </si>
  <si>
    <t>6.      illustrate on the number line quadratic inequalities in one variable.</t>
  </si>
  <si>
    <t>https://lrmds.deped.gov.ph/learning-resources/20896/show</t>
  </si>
  <si>
    <t>7.      solve quadratic inequalities in one variable and expresses solutions in various notations.</t>
  </si>
  <si>
    <t>8.      solve problems involving quadratic inequalities in one variable.</t>
  </si>
  <si>
    <t>9.      solve quadratic inequalities in two variables.</t>
  </si>
  <si>
    <t>10.   determine the region of solutions of a linear or quadratic inequality in two variables.</t>
  </si>
  <si>
    <t>11.   solve absolute value equations in one variable and express solutions in various notations)</t>
  </si>
  <si>
    <t>https://lrmds.deped.gov.ph/learning-resources/22546/show</t>
  </si>
  <si>
    <t>12.   solve absolute value inequalities in one variable and express solutions in various notations</t>
  </si>
  <si>
    <t>https://lrmds.deped.gov.ph/learning-resources/840/show</t>
  </si>
  <si>
    <t>1. collect data in one variable through a simple interview.</t>
  </si>
  <si>
    <t>2. present data in a pictograph without a scale.</t>
  </si>
  <si>
    <t>Picture graphs (video) | Data | Khan Academy</t>
  </si>
  <si>
    <t>3. interpret a pictograph without a scale.</t>
  </si>
  <si>
    <t>Interpreting picture graphs: notebook (video) | Khan Academy</t>
  </si>
  <si>
    <t>Interpreting picture graphs: paint (video) | Khan Academy</t>
  </si>
  <si>
    <t>4. organize data in a pictograph without a scale into a table.</t>
  </si>
  <si>
    <t>5. illustrate subtraction involving numbers up to 20 using a variety of concrete and pictorial models, and describes subtraction as “taking away.”</t>
  </si>
  <si>
    <t>https://lrmds.deped.gov.ph/pdf-view/19467</t>
  </si>
  <si>
    <t>6. find the missing number in addition or subtraction sentences involving numbers up to 20.</t>
  </si>
  <si>
    <t>Find missing number (add and subtract within 20) (practice) | Khan Academy</t>
  </si>
  <si>
    <t>7. write an equivalent expression to a given addition or subtraction expression (e.g., 2+3 = 1+4; 10-5 = 6-1).</t>
  </si>
  <si>
    <t>8. solve subtraction problems (given orally or in pictures) where both numbers are less than 20.</t>
  </si>
  <si>
    <t>Subtract within 20 (practice) | Khan Academy</t>
  </si>
  <si>
    <t>9. subtract numbers where both numbers are less than 100 using concrete and pictorial models, without regrouping:
a.  2-digit minus 1-digit numbers, and
b.  2-digit minus 2-digit numbers.</t>
  </si>
  <si>
    <t>https://lrmds.deped.gov.ph/detail/21634</t>
  </si>
  <si>
    <t>10. subtract numbers by expressing minuends and subtrahends as tens and ones (expanded form), without regrouping.</t>
  </si>
  <si>
    <t>https://lrmds.deped.gov.ph/pdf-view/7373</t>
  </si>
  <si>
    <t>11. determine the next term/s in a repeating pattern (patterns could use rhythmic properties, visual elements in the arts, …)
(e.g., numbers: 2, 4, 2, 4  ,   ; letters: a, b, c, a, b, c, a,   ,   ,)</t>
  </si>
  <si>
    <t>12.    create repeating patterns using objects, images, or numbers.</t>
  </si>
  <si>
    <t>1. present raw data, or data in tabular form, in a pictograph with a scale, or vice versa.</t>
  </si>
  <si>
    <t>2. interpret data in tabular form and in a pictograph with or without scale.</t>
  </si>
  <si>
    <t>3. count the number of concrete objects in a group by repeated addition and create equal groups, using language such as “5 groups of 3” and “5 threes”.</t>
  </si>
  <si>
    <t>4. illustrate and write multiplication as repeated addition, using a variety of concrete and pictorial models and numerals, and using
a.  groups of equal quantities,
b.  arrays,
c.  counting by multiples, and
d.  equal jumps on a number line.</t>
  </si>
  <si>
    <t>https://lrmds.deped.gov.ph/detail/21693</t>
  </si>
  <si>
    <t>5. multiply numbers using the 2, 3, 4, 5, and 10 multiplication tables.</t>
  </si>
  <si>
    <t>6. solve multiplication problems using the 2, 3, 4, 5, and 10 multiplication tables, including problems involving money.</t>
  </si>
  <si>
    <t>Module 1: Properties of multiplication and division and solving problems with units of 2–5 and 10 | Khan Academy</t>
  </si>
  <si>
    <t>7. illustrate division through equal distribution of a number of objects into several groups.</t>
  </si>
  <si>
    <t>8. illustrate and write division expressions using a variety of concrete and pictorial models and numerals, in modelling division as:
a.  equal sharing or formation of equal groups of objects, and
b.  repeated subtraction.</t>
  </si>
  <si>
    <t>https://lrmds.deped.gov.ph/pdf-view/6304</t>
  </si>
  <si>
    <t>9. divide numbers using the 2, 3 4, 5, and 10 multiplication tables.</t>
  </si>
  <si>
    <t>Recognizing divisibility (video) | Khan Academy</t>
  </si>
  <si>
    <t>10. find the missing number in a number sentence involving multiplication or division by 2, 3, 4, 5, and 10.</t>
  </si>
  <si>
    <t>11. distinguish even and odd numbers using division by 2.</t>
  </si>
  <si>
    <t>Understanding even and odd numbers visually (video) | Khan Academy</t>
  </si>
  <si>
    <t>12. solve division problems using the 2, 3, 4, 5, and 10 multiplication tables, including problems involving money.</t>
  </si>
  <si>
    <t>1. collect data from experiments with a small number of possible outcomes (e.g., rolling a die or tossing a coin).</t>
  </si>
  <si>
    <t>https://lrmds.deped.gov.ph/detail/21907</t>
  </si>
  <si>
    <t>2. present data in tables and single bar graphs (horizontal and vertical).</t>
  </si>
  <si>
    <t>Creating bar graphs (article) | Bar graphs | Khan Academy</t>
  </si>
  <si>
    <t>3. interpret data in tables and single bar graphs (horizontal and vertical).</t>
  </si>
  <si>
    <t>Reading bar graphs: multi-step (article) | Khan Academy</t>
  </si>
  <si>
    <t>4. solve problems using data presented in a single bar graph (horizontal and vertical).</t>
  </si>
  <si>
    <t>Read bar graphs (2-step problems) (practice) | Khan Academy</t>
  </si>
  <si>
    <t>5. describe and compare outcomes in real-life situations using the following terms: equally likely, less/least likely, more/most likely, certain, and impossible.</t>
  </si>
  <si>
    <t>https://lrmds.deped.gov.ph/detail/7981</t>
  </si>
  <si>
    <t>6. multiply numbers using the 6, 7, 8, and 9 multiplication tables.</t>
  </si>
  <si>
    <t>https://lrmds.deped.gov.ph/detail/21664</t>
  </si>
  <si>
    <t>7. llustrate and apply properties of multiplication for the 6, 7, 8, and 9 multiplication tables:
a.  one multiplied by any number is equal to the number;
b.  zero multiplied by any number is zero;
c.  changing the order of the numbers being multiplied does not change the  product;
d.  changing the grouping of the numbers being multiplied does not change the product; and
e. multiplying the sum of two addends by a number is the same as the sum of the products of a number by each addend.</t>
  </si>
  <si>
    <t>8. multiply numbers with and without regrouping:
a.  2- to 3-digit numbers by a 1-digit number, and
b.  2- to 4-digit numbers by a number whose leading digit is the only non-zero digit, with products up to 10 000.</t>
  </si>
  <si>
    <t>Multiply without regrouping (practice) | Khan Academy</t>
  </si>
  <si>
    <t>Multiplying 3-digit by 1-digit (regrouping) (video) | Khan Academy</t>
  </si>
  <si>
    <t>9. estimate the product of 2- to 3-digit numbers by 1- to 2-digit numbers by estimating the factors using multiples of 10.</t>
  </si>
  <si>
    <t>Estimate products (2-digit numbers) (practice) | Khan Academy</t>
  </si>
  <si>
    <t>Estimating 2-digit multiplication (video) | Khan Academy</t>
  </si>
  <si>
    <t>10. solve 1-to 2-step multiplication problems, including problems involving money.</t>
  </si>
  <si>
    <t>11. determine the missing term/s in a pattern with repeating and increasing components or repeating and decreasing components (e.g., 1a, 1b, 1c, 2a, 2b, 2c, …).</t>
  </si>
  <si>
    <t>Recognizing number patterns (video) | Khan Academy</t>
  </si>
  <si>
    <t>12. explain how to generate a given pattern with repeating and increasing components or repeating and decreasing components.</t>
  </si>
  <si>
    <t>https://www.khanacademy.org/math/cc-third-grade-math/arithmetic-patterns-and-problem-solving/imp-patterns-in-arithmetic/v/practice-finding-patterns-in-numbers</t>
  </si>
  <si>
    <t>1. represent dissimilar fractions, with denominators up to 10, using models.</t>
  </si>
  <si>
    <t>2. compare dissimilar fractions using the symbols =, &gt;, and &lt;.</t>
  </si>
  <si>
    <t>Comparing unit fractions (video) | Khan Academy</t>
  </si>
  <si>
    <t>3. order dissimilar fractions from smallest to largest, and vice versa.</t>
  </si>
  <si>
    <t>https://lrmds.deped.gov.ph/pdf-view/7505</t>
  </si>
  <si>
    <t>4. generate equivalent fractions using models.</t>
  </si>
  <si>
    <t>Equivalent fractions with models (video) | Khan Academy</t>
  </si>
  <si>
    <t>5. determine equivalent fractions.</t>
  </si>
  <si>
    <t>Equivalent fractions (video) | Fractions | Khan Academy</t>
  </si>
  <si>
    <t>Equivalent fractions (fraction models) (practice) | Khan Academy</t>
  </si>
  <si>
    <t>More on equivalent fractions (video) | Khan Academy</t>
  </si>
  <si>
    <t>Equivalent fractions (practice) | Fractions | Khan Academy</t>
  </si>
  <si>
    <t>Equivalent fractions 2 (practice) | Khan Academy</t>
  </si>
  <si>
    <t>6. identify the multiples of given numbers up to 100.</t>
  </si>
  <si>
    <t>7. find all the factors of a given number up to 100.</t>
  </si>
  <si>
    <t>8. reduce fractions to simplest form.</t>
  </si>
  <si>
    <t>Simplify fractions (practice) | Fractions | Khan Academy</t>
  </si>
  <si>
    <t>9. add and subtract dissimilar fractions using models.</t>
  </si>
  <si>
    <t>https://lrmds.deped.gov.ph/pdf-view/1477</t>
  </si>
  <si>
    <t>10. add and subtract dissimilar fractions:
a. two proper fractions,
b. two mixed numbers,
c. a mixed number and a proper fraction,
d. a whole number and a proper fraction, and
e. a whole number and a mixed number.</t>
  </si>
  <si>
    <t>https://lrmds.deped.gov.ph/pdf-view/1359</t>
  </si>
  <si>
    <t>https://lrmds.deped.gov.ph/pdf-view/1354</t>
  </si>
  <si>
    <t>11. solve multi-step problems involving addition and/or subtraction of fractions.</t>
  </si>
  <si>
    <t>12. identify symmetry with respect to a line.</t>
  </si>
  <si>
    <t>13. complete a figure that is symmetric with respect to a line.</t>
  </si>
  <si>
    <t>14. draws the image of an object after applying reflection with respect to a line, including glide reflection.</t>
  </si>
  <si>
    <t>1. collects bivariate data from interview, questionnaire, and other appropriate sources.</t>
  </si>
  <si>
    <t>https://lrmds.deped.gov.ph/detail/5817</t>
  </si>
  <si>
    <t>2. identify the appropriate graph (bar graph or line graph) to represent a given set of data.</t>
  </si>
  <si>
    <t>3. construct double bar graphs and double line graphs.</t>
  </si>
  <si>
    <t>4. interpret data presented in a double bar graph or a double line graph.</t>
  </si>
  <si>
    <t>5. draw conclusions or make inferences based on data presented in a double bar graph or a double line graph.</t>
  </si>
  <si>
    <t>6. solve problems using data presented in a double bar graph or a double line graph.</t>
  </si>
  <si>
    <t>7. describe probability as a measure of the chance of an event occurring.</t>
  </si>
  <si>
    <t>8. calculate the theoretical probability of a simple event by listing all possible outcomes.</t>
  </si>
  <si>
    <t>https://lrmds.deped.gov.ph/detail/22026</t>
  </si>
  <si>
    <t>9. estimate each of two decimal numbers to the nearest whole number to estimate their product.</t>
  </si>
  <si>
    <t>https://lrmds.deped.gov.ph/pdf-view/19820</t>
  </si>
  <si>
    <t>10. multiply decimal numbers with decimal parts of up to 2 decimal places.</t>
  </si>
  <si>
    <t>11. solve multi-step problems involving multiplication of decimals that may or may not also involve addition or subtraction of decimals, including problems involving money.</t>
  </si>
  <si>
    <t>https://lrmds.deped.gov.ph/detail/20205</t>
  </si>
  <si>
    <t>12. estimate the quotient when dividing two decimal numbers by estimating the dividend and divisor to the nearest whole number.</t>
  </si>
  <si>
    <t>https://lrmds.deped.gov.ph/pdf-view/1321</t>
  </si>
  <si>
    <t>https://lrmds.deped.gov.ph/pdf-view/7482</t>
  </si>
  <si>
    <t>13. divide:
a.  1- to 2-digit whole numbers resulting in a terminating decimal quotient (e.g., 4 ÷ 5 = 0.8), and
b.  a decimal of up to 2 decimal places by a 1- to 2-digit whole number, resulting in a terminating decimal quotient of up to 3 decimal places.</t>
  </si>
  <si>
    <t>1. determine appropriate units for measuring volume and capacity.</t>
  </si>
  <si>
    <t>https://lrmds.deped.gov.ph/detail/9165</t>
  </si>
  <si>
    <t>2. convert cu. cm to L, and vice versa.</t>
  </si>
  <si>
    <t>https://lrmds.deped.gov.ph/detail/2162</t>
  </si>
  <si>
    <t>3. find the volume of a cube and of a rectangular prism using standard units of measurement.</t>
  </si>
  <si>
    <t>https://lrmds.deped.gov.ph/pdf-view/801</t>
  </si>
  <si>
    <t>https://lrmds.deped.gov.ph/pdf-view/7272</t>
  </si>
  <si>
    <t>4. solve problems involving volumes of cubes and rectangular prisms.</t>
  </si>
  <si>
    <t>https://lrmds.deped.gov.ph/pdf-view/7664</t>
  </si>
  <si>
    <t>5. solve problems involving capacity.</t>
  </si>
  <si>
    <t>6. convert sq. cm to sq. m, and vice versa.</t>
  </si>
  <si>
    <t>https://lrmds.deped.gov.ph/detail/21830</t>
  </si>
  <si>
    <t>7. find the area, in sq. m or sq. cm, of composite figures composed of triangles, squares, and rectangles.</t>
  </si>
  <si>
    <t>https://lrmds.deped.gov.ph/pdf-view/23908</t>
  </si>
  <si>
    <t>8. solve problems involving the perimeter and area of triangles, parallelograms, trapezoids, and composite figures composed of triangles, squares, and rectangles.</t>
  </si>
  <si>
    <t>https://lrmds.deped.gov.ph/pdf-view/7206</t>
  </si>
  <si>
    <t>4th quarter | 4th grade (Philippines) | Math | Khan Academy</t>
  </si>
  <si>
    <t>9. draw circles with different radii using a pair of compasses.</t>
  </si>
  <si>
    <t>https://lrmds.deped.gov.ph/detail/21864</t>
  </si>
  <si>
    <t>10. identify and describes the parts of a circle.</t>
  </si>
  <si>
    <t>https://lrmds.deped.gov.ph/pdf-view/1364</t>
  </si>
  <si>
    <t>11. measure the circumference of circles using appropriate tools.</t>
  </si>
  <si>
    <t>https://lrmds.deped.gov.ph/pdf-view/2221</t>
  </si>
  <si>
    <t>12. approximate the value of pi (𝜋) (the ratio of circumference to diameter).</t>
  </si>
  <si>
    <t>Radius, diameter, circumference &amp; π (video) | Khan Academy</t>
  </si>
  <si>
    <t>13. find the circumference of a circle using 𝐶 = 𝜋𝑑 or 𝐶 = 2𝜋𝑟.</t>
  </si>
  <si>
    <t>https://lrmds.deped.gov.ph/pdf-view/7269</t>
  </si>
  <si>
    <t>1. investigate different data collection and sampling techniques.</t>
  </si>
  <si>
    <t>https://lrmds.deped.gov.ph/detail/22047</t>
  </si>
  <si>
    <t>2. organize statistical data in a frequency distribution table.</t>
  </si>
  <si>
    <t>Creating frequency tables | Organizing data (practice) | Khan Academy</t>
  </si>
  <si>
    <t>3. use appropriate graphs to represent organized data: pie graph, bar graph, line graph, and stem-and-leaf plot.</t>
  </si>
  <si>
    <t>https://lrmds.deped.gov.ph/pdf-view/21669</t>
  </si>
  <si>
    <t>4. interpret statistical graphs.</t>
  </si>
  <si>
    <t>5. describe the set of integers.</t>
  </si>
  <si>
    <t>https://lrmds.deped.gov.ph/detail/22274</t>
  </si>
  <si>
    <t>https://lrmds.deped.gov.ph/detail/20977</t>
  </si>
  <si>
    <t>6. use positive and negative numbers to describe directions or opposites in real-life situations.</t>
  </si>
  <si>
    <t>Negative symbol as opposite (video) | Khan Academy</t>
  </si>
  <si>
    <t>7. locate integers on the number line.</t>
  </si>
  <si>
    <t>8. compare and order integers.</t>
  </si>
  <si>
    <t>9. add and subtract integers; using concrete models (e.g., counters, integer chips), pictorial models (e.g., bar models, number lines), and with integers written as numerals.</t>
  </si>
  <si>
    <t>10. multiply and divide integers.</t>
  </si>
  <si>
    <t>https://www.khanacademy.org/math/arithmetic-home/negative-numbers/mult-divide-negatives/v/multiplying-positive-and-negative-numbers</t>
  </si>
  <si>
    <t>Multiplying numbers with different signs (video) | Khan Academy</t>
  </si>
  <si>
    <t>Multiplying and dividing negative numbers (video) | Khan Academy</t>
  </si>
  <si>
    <t>Multiplying negative numbers (practice) | Khan Academy</t>
  </si>
  <si>
    <t>Dividing positive and negative numbers (video) | Khan Academy</t>
  </si>
  <si>
    <t>Multiplying negative numbers review (article) | Khan Academy</t>
  </si>
  <si>
    <t>Dividing negative numbers review (article) | Khan Academy</t>
  </si>
  <si>
    <t>11. simplify numerical expressions involving integers using number properties and the order of operations (GEMDAS).</t>
  </si>
  <si>
    <t>12. identify the absolute value of an integer, and its meaning on the number line.</t>
  </si>
  <si>
    <t>1. solve linear equations in one variable.</t>
  </si>
  <si>
    <t>https://lrmds.deped.gov.ph/detail/22544</t>
  </si>
  <si>
    <t>2. solve problems (e.g., number problems, geometry problems, and money problems) involving linear equations in one variable.</t>
  </si>
  <si>
    <t>https://lrmds.deped.gov.ph/detail/21723</t>
  </si>
  <si>
    <t>3. solve linear inequalities in one variable.</t>
  </si>
  <si>
    <t>4. graph on a number line the solution of linear inequalities in one variable.</t>
  </si>
  <si>
    <t>5. solve problems involving linear inequalities in one variable.</t>
  </si>
  <si>
    <t>6. describe a linear equation in two variables and express its solution using ordered pairs.</t>
  </si>
  <si>
    <t>7. define and determine the slope and intercepts of a line.</t>
  </si>
  <si>
    <t>8. find the equation of a line given:
a.  two points,
b.  the slope and a point,
c.  the slope and y-intercept, and
d.  the x– and y– intercepts.</t>
  </si>
  <si>
    <t>https://lrmds.deped.gov.ph/pdf-view/365</t>
  </si>
  <si>
    <t>9. sketch the graph (straight line) of a linear equation given: 
a.  any two points on the line,
b.  the x– and y– intercepts, and
c.  the slope and a point on the line.</t>
  </si>
  <si>
    <t>10. define and illustrate a system of linear equations in two variables.</t>
  </si>
  <si>
    <t>11. solve a system of linear equations (with integer solutions) by graphing.</t>
  </si>
  <si>
    <t>12. classify the types of systems of linear equations based on the number of solutions.</t>
  </si>
  <si>
    <t>13. solve algebraically a system of linear equations in two variables.</t>
  </si>
  <si>
    <t>Two-variable linear equations intro (video) | Khan Academy</t>
  </si>
  <si>
    <t>14. solve problems involving systems of linear equations in two variables.</t>
  </si>
  <si>
    <t>Systems of linear equations word problems | Lesson (article) | Khan Academy</t>
  </si>
  <si>
    <t>15. recognize and solve problems involving linear inequalities in two variables.</t>
  </si>
  <si>
    <t>https://lrmds.deped.gov.ph/detail/21750</t>
  </si>
  <si>
    <t>https://lrmds.deped.gov.ph/detail/365</t>
  </si>
  <si>
    <t>1. represent real-life situations that can be modelled using quadratic relationships.</t>
  </si>
  <si>
    <t>2. graph equations in two variables to represent quadratic relationships, such as 𝑦 = 𝑎𝑥2, 𝑦 = 𝑎𝑥2 + 𝑏, 𝑦 = 𝑎(𝑥 − 𝑏)2.</t>
  </si>
  <si>
    <t>3. interpret features of a parabola such as vertex, axis of symmetry, x–intercepts, opening direction, minimum or maximum value, zeros, and increasing and decreasing intervals.</t>
  </si>
  <si>
    <t>Parabolas intro (video) | Intro to parabolas | Khan Academy</t>
  </si>
  <si>
    <t>Vertex &amp; axis of symmetry of a parabola (video) | Khan Academy</t>
  </si>
  <si>
    <t>4. transform the quadratic functions 𝑦 = 𝑎𝑥2, 𝑦 = 𝑎𝑥2 + 𝑏, 𝑦 = 𝑎(𝑥 − 𝑏)2 and 𝑦 = 𝑎𝑥2 + 𝑏𝑥 + 𝑐 into the form 𝑦 = 𝑎(𝑥 − ℎ)2 + 𝑘, and vice versa.</t>
  </si>
  <si>
    <t>5. sketch the graph of quadratic functions expressed in equation form.</t>
  </si>
  <si>
    <t>6. analyze the effect of changing the values of the parameters on the behavior of its graph and on the properties of the quadratic function 𝑦 = 𝑎(𝑥 − ℎ)2 + 𝑘.</t>
  </si>
  <si>
    <t>7. find the zeros of quadratic functions in factored and standard form, graphically and algebraically.</t>
  </si>
  <si>
    <t>https://lrmds.deped.gov.ph/detail/1855</t>
  </si>
  <si>
    <t>8. solve quadratic equations by:
a. extracting square roots,
b. factoring, and
c. using the quadratic formula.</t>
  </si>
  <si>
    <t>https://lrmds.deped.gov.ph/pdf-view/14873</t>
  </si>
  <si>
    <t>https://lrmds.deped.gov.ph/detail/849</t>
  </si>
  <si>
    <t>9. solve problems involving quadratic functions and equations</t>
  </si>
  <si>
    <t>https://lrmds.deped.gov.ph/detail/850</t>
  </si>
  <si>
    <t>10. illustrate similarity of polygons.</t>
  </si>
  <si>
    <t>11. illustrate and apply triangle similarity theorems in different situations.</t>
  </si>
  <si>
    <t>https://lrmds.deped.gov.ph/detail/21813</t>
  </si>
  <si>
    <t>https://lrmds.deped.gov.ph/detail/1904</t>
  </si>
  <si>
    <t>12. solve problems involving triangle similarity.</t>
  </si>
  <si>
    <t>https://lrmds.deped.gov.ph/detail/1905</t>
  </si>
  <si>
    <t>13. solve problems involving measures of sides and angles of special triangles (30-60-90, 45-45-90).</t>
  </si>
  <si>
    <t>Special right triangles proof (part 1) (video) | Khan Academy</t>
  </si>
  <si>
    <t>13. illustrate real-life situations that involve direct variation and real-life situations that involve inverse variation.</t>
  </si>
  <si>
    <t>14. translate a relationship between two quantities into a variation statement and/or a mathematical equation, given a table of values or a graph.</t>
  </si>
  <si>
    <t>https://lrmds.deped.gov.ph/detail/859</t>
  </si>
  <si>
    <t>15. solve problems involving variation.</t>
  </si>
  <si>
    <t>Direct variation word problem: filling gas (video) | Khan Academy</t>
  </si>
  <si>
    <t>Direct variation word problem: space travel (video) | Khan Academy</t>
  </si>
  <si>
    <t>Inverse variation word problem: string vibration (video) | Khan Academy</t>
  </si>
  <si>
    <t>1. transform the equation of a circle from center-radius form to general form, and vice versa.</t>
  </si>
  <si>
    <t>Graphing a circle from its standard equation | Analytic geometry (video) | Khan Academy</t>
  </si>
  <si>
    <t>2. determine the center and the radius of a circle from a given equation.</t>
  </si>
  <si>
    <t>3. sketch the graph of a circle given its equation.</t>
  </si>
  <si>
    <t>Graph a circle from its standard equation | Analytic geometry (practice) | Khan Academy</t>
  </si>
  <si>
    <t>4. find the equation of a circle from given conditions, e.g., given two points as the endpoints of a diameter.</t>
  </si>
  <si>
    <t>5. solve problems involving geometric figures on the Cartesian plane.</t>
  </si>
  <si>
    <t>6. evaluate statistical reports by linking claims to displays, statistics, and representative data.</t>
  </si>
  <si>
    <t>7. illustrate mutually exclusive events and non-mutually exclusive events.</t>
  </si>
  <si>
    <t>8. identify complementary events.</t>
  </si>
  <si>
    <t>9. solve probability problems involving:
a.    union and intersection of events, including mutually and non-mutually exclusive events;
b.    dependent and independent events, including conditional probability where the solution is limited to the use of contingency tables or Venn diagrams; and
c.    complementary events.</t>
  </si>
  <si>
    <t>Mapping of Learning Resources in the MATATAG K to 10 Curriculum</t>
  </si>
  <si>
    <t>LIST OF MATATAG COMPETENCIES FOR MATHEMATICS</t>
  </si>
  <si>
    <t>CONTENT  DOMAIN</t>
  </si>
  <si>
    <t>CONTENT STANDARDS </t>
  </si>
  <si>
    <t>LEARNING COMPETENCIES </t>
  </si>
  <si>
    <t>TITLE OF LEARNING RESOURCES</t>
  </si>
  <si>
    <t>The learners should have knowledge  and understanding of ...</t>
  </si>
  <si>
    <t>The learners …</t>
  </si>
  <si>
    <t>Measurement and Geometry (MG) </t>
  </si>
  <si>
    <t>1. simple 2-dimensional shapes  and their features.</t>
  </si>
  <si>
    <t>1. identify simple 2-dimensional shapes (triangle, rectangle, square) of different size and  in different orientation. </t>
  </si>
  <si>
    <r>
      <rPr>
        <rFont val="Arial"/>
        <color theme="1"/>
        <sz val="10.0"/>
      </rPr>
      <t xml:space="preserve">Please indicate the following:
Title of the LR: </t>
    </r>
    <r>
      <rPr>
        <rFont val="Arial"/>
        <b/>
        <i/>
        <color theme="1"/>
        <sz val="10.0"/>
        <u/>
      </rPr>
      <t>Enjoying Mathematics 1-workbook</t>
    </r>
    <r>
      <rPr>
        <rFont val="Arial"/>
        <color theme="1"/>
        <sz val="10.0"/>
      </rPr>
      <t xml:space="preserve">
Author: Marites B. Jarina &amp; Elsie G. Acero.       Learning Area: </t>
    </r>
    <r>
      <rPr>
        <rFont val="Arial"/>
        <b/>
        <color theme="1"/>
        <sz val="10.0"/>
        <u/>
      </rPr>
      <t>Math 1</t>
    </r>
    <r>
      <rPr>
        <rFont val="Arial"/>
        <color theme="1"/>
        <sz val="10.0"/>
      </rPr>
      <t xml:space="preserve">
Unit/Chapter/Quarter: </t>
    </r>
    <r>
      <rPr>
        <rFont val="Arial"/>
        <b/>
        <color theme="1"/>
        <sz val="10.0"/>
        <u/>
      </rPr>
      <t>Chapter 1</t>
    </r>
    <r>
      <rPr>
        <rFont val="Arial"/>
        <color theme="1"/>
        <sz val="10.0"/>
      </rPr>
      <t xml:space="preserve">
Page No: </t>
    </r>
    <r>
      <rPr>
        <rFont val="Arial"/>
        <b/>
        <color theme="1"/>
        <sz val="10.0"/>
        <u/>
      </rPr>
      <t>1-3</t>
    </r>
    <r>
      <rPr>
        <rFont val="Arial"/>
        <color theme="1"/>
        <sz val="10.0"/>
      </rPr>
      <t xml:space="preserve">
Copyright Year: </t>
    </r>
    <r>
      <rPr>
        <rFont val="Arial"/>
        <b/>
        <color theme="1"/>
        <sz val="10.0"/>
      </rPr>
      <t>2005</t>
    </r>
  </si>
  <si>
    <r>
      <rPr>
        <rFont val="Arial"/>
        <color theme="1"/>
        <sz val="10.0"/>
      </rPr>
      <t xml:space="preserve">Please indicate the following:
Title of the LR: </t>
    </r>
    <r>
      <rPr>
        <rFont val="Arial"/>
        <b/>
        <color theme="1"/>
        <sz val="10.0"/>
        <u/>
      </rPr>
      <t>Testing Mathematics Skils 1</t>
    </r>
    <r>
      <rPr>
        <rFont val="Arial"/>
        <color theme="1"/>
        <sz val="10.0"/>
      </rPr>
      <t xml:space="preserve">
Author: </t>
    </r>
    <r>
      <rPr>
        <rFont val="Arial"/>
        <b/>
        <color theme="1"/>
        <sz val="10.0"/>
        <u/>
      </rPr>
      <t xml:space="preserve">Felisa J. Ordoñez; Ester P. Academia </t>
    </r>
    <r>
      <rPr>
        <rFont val="Arial"/>
        <color theme="1"/>
        <sz val="10.0"/>
      </rPr>
      <t xml:space="preserve">     Learning Area: </t>
    </r>
    <r>
      <rPr>
        <rFont val="Arial"/>
        <b/>
        <color theme="1"/>
        <sz val="10.0"/>
        <u/>
      </rPr>
      <t>Math 1</t>
    </r>
    <r>
      <rPr>
        <rFont val="Arial"/>
        <color theme="1"/>
        <sz val="10.0"/>
      </rPr>
      <t xml:space="preserve">
Unit/Chapter/Quarter: </t>
    </r>
    <r>
      <rPr>
        <rFont val="Arial"/>
        <b/>
        <color theme="1"/>
        <sz val="10.0"/>
      </rPr>
      <t>Unit 1 &amp; Unit 7</t>
    </r>
    <r>
      <rPr>
        <rFont val="Arial"/>
        <color theme="1"/>
        <sz val="10.0"/>
      </rPr>
      <t xml:space="preserve">
Page No: </t>
    </r>
    <r>
      <rPr>
        <rFont val="Arial"/>
        <b/>
        <color theme="1"/>
        <sz val="10.0"/>
        <u/>
      </rPr>
      <t>1-12 &amp; 67-74</t>
    </r>
    <r>
      <rPr>
        <rFont val="Arial"/>
        <color theme="1"/>
        <sz val="10.0"/>
      </rPr>
      <t xml:space="preserve">
Copyright Year: </t>
    </r>
    <r>
      <rPr>
        <rFont val="Arial"/>
        <b/>
        <color theme="1"/>
        <sz val="10.0"/>
        <u/>
      </rPr>
      <t>1990</t>
    </r>
  </si>
  <si>
    <t>2. compare and distinguish 2-dimensional shapes according to features such as sides and  corners. </t>
  </si>
  <si>
    <t>3. compose and decompose triangles, squares, and rectangles.</t>
  </si>
  <si>
    <t>Number and Algebra  (NA)</t>
  </si>
  <si>
    <t xml:space="preserve">2. whole numbers up to 100. </t>
  </si>
  <si>
    <t>4. count up to 100 (includes counting up or down from a given number and identifying a  number that is 1 more or 1 less than a given number). </t>
  </si>
  <si>
    <r>
      <rPr>
        <rFont val="Arial"/>
        <color theme="1"/>
        <sz val="10.0"/>
      </rPr>
      <t xml:space="preserve">Please indicate the following:
Title of the LR: </t>
    </r>
    <r>
      <rPr>
        <rFont val="Arial"/>
        <b/>
        <color theme="1"/>
        <sz val="10.0"/>
        <u/>
      </rPr>
      <t xml:space="preserve">Mathematics: Kagamitan ng Mag-aaral </t>
    </r>
    <r>
      <rPr>
        <rFont val="Arial"/>
        <i/>
        <color theme="1"/>
        <sz val="10.0"/>
        <u/>
      </rPr>
      <t>(Sinugbuanong Binisaya)</t>
    </r>
    <r>
      <rPr>
        <rFont val="Arial"/>
        <color theme="1"/>
        <sz val="10.0"/>
      </rPr>
      <t xml:space="preserve">
Author: </t>
    </r>
    <r>
      <rPr>
        <rFont val="Arial"/>
        <b/>
        <color theme="1"/>
        <sz val="10.0"/>
        <u/>
      </rPr>
      <t>Danilo S. Padilla</t>
    </r>
    <r>
      <rPr>
        <rFont val="Arial"/>
        <color theme="1"/>
        <sz val="10.0"/>
      </rPr>
      <t xml:space="preserve">                               Learning Area: </t>
    </r>
    <r>
      <rPr>
        <rFont val="Arial"/>
        <b/>
        <color theme="1"/>
        <sz val="10.0"/>
        <u/>
      </rPr>
      <t>Math 1</t>
    </r>
    <r>
      <rPr>
        <rFont val="Arial"/>
        <color theme="1"/>
        <sz val="10.0"/>
      </rPr>
      <t xml:space="preserve">
Unit/Chapter/Quarter: </t>
    </r>
    <r>
      <rPr>
        <rFont val="Arial"/>
        <b/>
        <color theme="1"/>
        <sz val="10.0"/>
      </rPr>
      <t>Unit 1</t>
    </r>
    <r>
      <rPr>
        <rFont val="Arial"/>
        <color theme="1"/>
        <sz val="10.0"/>
      </rPr>
      <t xml:space="preserve">
Page No: </t>
    </r>
    <r>
      <rPr>
        <rFont val="Arial"/>
        <b/>
        <color theme="1"/>
        <sz val="10.0"/>
        <u/>
      </rPr>
      <t>2--26</t>
    </r>
    <r>
      <rPr>
        <rFont val="Arial"/>
        <color theme="1"/>
        <sz val="10.0"/>
      </rPr>
      <t xml:space="preserve">
Copyright Year: </t>
    </r>
    <r>
      <rPr>
        <rFont val="Arial"/>
        <b/>
        <color theme="1"/>
        <sz val="10.0"/>
        <u/>
      </rPr>
      <t>2017</t>
    </r>
  </si>
  <si>
    <t>Please indicate the following:
Title of the LR: 
Author: _____________________           Learning Area: 
Unit/Chapter/Quarter: Chapter 1
Page No: _______
Copyright Year: __________</t>
  </si>
  <si>
    <t>3. ordinal numbers up to 10th. </t>
  </si>
  <si>
    <t>5. read and write numerals up to 100. </t>
  </si>
  <si>
    <r>
      <rPr>
        <rFont val="Arial"/>
        <color theme="1"/>
        <sz val="10.0"/>
      </rPr>
      <t xml:space="preserve">Please indicate the following:
Title of the LR: </t>
    </r>
    <r>
      <rPr>
        <rFont val="Arial"/>
        <b/>
        <i/>
        <color theme="1"/>
        <sz val="10.0"/>
        <u/>
      </rPr>
      <t>Enjoying Mathematics 1-workbook</t>
    </r>
    <r>
      <rPr>
        <rFont val="Arial"/>
        <color theme="1"/>
        <sz val="10.0"/>
      </rPr>
      <t xml:space="preserve">
Author: Marites B. Jarina &amp; Elsie G. Acero.       Learning Area: </t>
    </r>
    <r>
      <rPr>
        <rFont val="Arial"/>
        <b/>
        <color theme="1"/>
        <sz val="10.0"/>
        <u/>
      </rPr>
      <t>Math 1</t>
    </r>
    <r>
      <rPr>
        <rFont val="Arial"/>
        <color theme="1"/>
        <sz val="10.0"/>
      </rPr>
      <t xml:space="preserve">
Unit/Chapter/Quarter: </t>
    </r>
    <r>
      <rPr>
        <rFont val="Arial"/>
        <b/>
        <color theme="1"/>
        <sz val="10.0"/>
        <u/>
      </rPr>
      <t>Chapter 1 Lesson 5</t>
    </r>
    <r>
      <rPr>
        <rFont val="Arial"/>
        <color theme="1"/>
        <sz val="10.0"/>
      </rPr>
      <t xml:space="preserve">
Page No: </t>
    </r>
    <r>
      <rPr>
        <rFont val="Arial"/>
        <b/>
        <color theme="1"/>
        <sz val="10.0"/>
        <u/>
      </rPr>
      <t>8-11</t>
    </r>
    <r>
      <rPr>
        <rFont val="Arial"/>
        <color theme="1"/>
        <sz val="10.0"/>
      </rPr>
      <t xml:space="preserve">
Copyright Year: </t>
    </r>
    <r>
      <rPr>
        <rFont val="Arial"/>
        <b/>
        <color theme="1"/>
        <sz val="10.0"/>
      </rPr>
      <t>2005</t>
    </r>
  </si>
  <si>
    <r>
      <rPr>
        <rFont val="Arial"/>
        <color theme="1"/>
        <sz val="10.0"/>
      </rPr>
      <t xml:space="preserve">Please indicate the following:
Title of the LR: </t>
    </r>
    <r>
      <rPr>
        <rFont val="Arial"/>
        <b/>
        <color theme="1"/>
        <sz val="10.0"/>
        <u/>
      </rPr>
      <t xml:space="preserve">Mathematics: Kagamitan ng Mag-aaral </t>
    </r>
    <r>
      <rPr>
        <rFont val="Arial"/>
        <i/>
        <color theme="1"/>
        <sz val="10.0"/>
        <u/>
      </rPr>
      <t>(Sinugbuanong Binisaya)</t>
    </r>
    <r>
      <rPr>
        <rFont val="Arial"/>
        <color theme="1"/>
        <sz val="10.0"/>
      </rPr>
      <t xml:space="preserve">
Author: </t>
    </r>
    <r>
      <rPr>
        <rFont val="Arial"/>
        <b/>
        <color theme="1"/>
        <sz val="10.0"/>
        <u/>
      </rPr>
      <t>Danilo S. Padilla</t>
    </r>
    <r>
      <rPr>
        <rFont val="Arial"/>
        <color theme="1"/>
        <sz val="10.0"/>
      </rPr>
      <t xml:space="preserve">                               Learning Area: </t>
    </r>
    <r>
      <rPr>
        <rFont val="Arial"/>
        <b/>
        <color theme="1"/>
        <sz val="10.0"/>
        <u/>
      </rPr>
      <t>Math 1</t>
    </r>
    <r>
      <rPr>
        <rFont val="Arial"/>
        <color theme="1"/>
        <sz val="10.0"/>
      </rPr>
      <t xml:space="preserve">
Unit/Chapter/Quarter: </t>
    </r>
    <r>
      <rPr>
        <rFont val="Arial"/>
        <b/>
        <color theme="1"/>
        <sz val="10.0"/>
      </rPr>
      <t>Unit 1</t>
    </r>
    <r>
      <rPr>
        <rFont val="Arial"/>
        <color theme="1"/>
        <sz val="10.0"/>
      </rPr>
      <t xml:space="preserve">
Page No: </t>
    </r>
    <r>
      <rPr>
        <rFont val="Arial"/>
        <b/>
        <color theme="1"/>
        <sz val="10.0"/>
        <u/>
      </rPr>
      <t>2-65</t>
    </r>
    <r>
      <rPr>
        <rFont val="Arial"/>
        <color theme="1"/>
        <sz val="10.0"/>
      </rPr>
      <t xml:space="preserve">
Copyright Year: </t>
    </r>
    <r>
      <rPr>
        <rFont val="Arial"/>
        <b/>
        <color theme="1"/>
        <sz val="10.0"/>
        <u/>
      </rPr>
      <t>2017</t>
    </r>
  </si>
  <si>
    <t>4. addition of numbers with sums  up to 20.</t>
  </si>
  <si>
    <t>6. recognize and represent numbers up to 100 using a variety of concrete and pictorial  models (e.g., number line, block or bar models, and numerals). </t>
  </si>
  <si>
    <r>
      <rPr>
        <rFont val="Arial"/>
        <color theme="1"/>
        <sz val="10.0"/>
      </rPr>
      <t xml:space="preserve">Please indicate the following:
Title of the LR: </t>
    </r>
    <r>
      <rPr>
        <rFont val="Arial"/>
        <b/>
        <i/>
        <color theme="1"/>
        <sz val="10.0"/>
        <u/>
      </rPr>
      <t>Enjoying Mathematics 1-workbook</t>
    </r>
    <r>
      <rPr>
        <rFont val="Arial"/>
        <color theme="1"/>
        <sz val="10.0"/>
      </rPr>
      <t xml:space="preserve">
Author: Marites B. Jarina &amp; Elsie G. Acero.       Learning Area: </t>
    </r>
    <r>
      <rPr>
        <rFont val="Arial"/>
        <b/>
        <color theme="1"/>
        <sz val="10.0"/>
        <u/>
      </rPr>
      <t>Math 1</t>
    </r>
    <r>
      <rPr>
        <rFont val="Arial"/>
        <color theme="1"/>
        <sz val="10.0"/>
      </rPr>
      <t xml:space="preserve">
Unit/Chapter/Quarter: </t>
    </r>
    <r>
      <rPr>
        <rFont val="Arial"/>
        <b/>
        <color theme="1"/>
        <sz val="10.0"/>
        <u/>
      </rPr>
      <t>Chapter 2 Lesson 8-10</t>
    </r>
    <r>
      <rPr>
        <rFont val="Arial"/>
        <color theme="1"/>
        <sz val="10.0"/>
      </rPr>
      <t xml:space="preserve">
Page No: </t>
    </r>
    <r>
      <rPr>
        <rFont val="Arial"/>
        <b/>
        <color theme="1"/>
        <sz val="10.0"/>
        <u/>
      </rPr>
      <t>18-22</t>
    </r>
    <r>
      <rPr>
        <rFont val="Arial"/>
        <color theme="1"/>
        <sz val="10.0"/>
      </rPr>
      <t xml:space="preserve">
Copyright Year: </t>
    </r>
    <r>
      <rPr>
        <rFont val="Arial"/>
        <b/>
        <color theme="1"/>
        <sz val="10.0"/>
      </rPr>
      <t>2005</t>
    </r>
  </si>
  <si>
    <t>Please indicate the following:
Title of the LR: Mathematics: Kagamitan ng Mag-aaral (Sinugbuanong Binisaya)
Author: Danilo S. Padilla                               Learning Area: Math 1
Unit/Chapter/Quarter: Unit 1
Page No: 2-65
Copyright Year: 2017"</t>
  </si>
  <si>
    <t>7. compare two numbers up to 20. </t>
  </si>
  <si>
    <t>8. order numbers up to 20 from smallest to largest, and vice versa. </t>
  </si>
  <si>
    <r>
      <rPr>
        <rFont val="Arial"/>
        <color theme="1"/>
        <sz val="10.0"/>
      </rPr>
      <t xml:space="preserve">Please indicate the following:
Title of the LR: </t>
    </r>
    <r>
      <rPr>
        <rFont val="Arial"/>
        <b/>
        <i/>
        <color theme="1"/>
        <sz val="10.0"/>
        <u/>
      </rPr>
      <t>Enjoying Mathematics 1-workbook</t>
    </r>
    <r>
      <rPr>
        <rFont val="Arial"/>
        <color theme="1"/>
        <sz val="10.0"/>
      </rPr>
      <t xml:space="preserve">
Author: Marites B. Jarina &amp; Elsie G. Acero.       Learning Area: </t>
    </r>
    <r>
      <rPr>
        <rFont val="Arial"/>
        <b/>
        <color theme="1"/>
        <sz val="10.0"/>
        <u/>
      </rPr>
      <t>Math 1</t>
    </r>
    <r>
      <rPr>
        <rFont val="Arial"/>
        <color theme="1"/>
        <sz val="10.0"/>
      </rPr>
      <t xml:space="preserve">
Unit/Chapter/Quarter: </t>
    </r>
    <r>
      <rPr>
        <rFont val="Arial"/>
        <b/>
        <color theme="1"/>
        <sz val="10.0"/>
        <u/>
      </rPr>
      <t>Chapter 1 Lesson 5</t>
    </r>
    <r>
      <rPr>
        <rFont val="Arial"/>
        <color theme="1"/>
        <sz val="10.0"/>
      </rPr>
      <t xml:space="preserve">
Page No:</t>
    </r>
    <r>
      <rPr>
        <rFont val="Arial"/>
        <b/>
        <color theme="1"/>
        <sz val="10.0"/>
        <u/>
      </rPr>
      <t>10-11</t>
    </r>
    <r>
      <rPr>
        <rFont val="Arial"/>
        <color theme="1"/>
        <sz val="10.0"/>
      </rPr>
      <t xml:space="preserve">
Copyright Year: </t>
    </r>
    <r>
      <rPr>
        <rFont val="Arial"/>
        <b/>
        <color theme="1"/>
        <sz val="10.0"/>
      </rPr>
      <t>2005</t>
    </r>
  </si>
  <si>
    <t>9. describe the position of objects using ordinal numbers: 1st, 2nd, 3rd, up to 10th. 10. compose and decompose numbers up to 10 using concrete materials (e.g., 5 is 5 and 0;  4 and 1; 3 and 2; 2 and 3; 1 and 4; 0 and 5). </t>
  </si>
  <si>
    <t>11. illustrate addition of numbers with sums up to 20 using a variety of concrete and  pictorial models and describes addition as “counting up,” and “putting together.” 12. illustrate by applying the following properties of addition, using sums up to 20: a. the sum of zero and any number is equal to the number, and </t>
  </si>
  <si>
    <t>b. changing the order of the addends does not change the sum. </t>
  </si>
  <si>
    <t>13. solve problems (given orally or in pictures) involving addition with sums up to 20. </t>
  </si>
  <si>
    <t>Quarter 2</t>
  </si>
  <si>
    <t>Measurement  and Geometry (MG)</t>
  </si>
  <si>
    <t>1. measurement of length and  distance using non-standard  units.</t>
  </si>
  <si>
    <t>1. measure the length of an object and the distance between two objects using non-standard  units. </t>
  </si>
  <si>
    <t>2. compare lengths and distances using non-standard units. </t>
  </si>
  <si>
    <t>Number and Algebra (NA)</t>
  </si>
  <si>
    <t>2. place value in any 2-digit  number. </t>
  </si>
  <si>
    <t>4. order numbers up to 100 from smallest to largest, and vice versa. </t>
  </si>
  <si>
    <t>3. addition of numbers, with  sums up to 100.</t>
  </si>
  <si>
    <t>5. counts by 2s, 5s and 10s up to 100. </t>
  </si>
  <si>
    <t>6. determine </t>
  </si>
  <si>
    <t>a. the place value of a digit in a 2-digit number, </t>
  </si>
  <si>
    <t>b. the value of a digit, and </t>
  </si>
  <si>
    <t>c. the digit of a number, given its place value </t>
  </si>
  <si>
    <t>7. decompose any 2-digit number into tens and ones. </t>
  </si>
  <si>
    <t>8. add numbers by expressing addends as tens and ones (expanded form). 9. add numbers with sums up to 100 without regrouping, using a variety of concrete and  pictorial models for: </t>
  </si>
  <si>
    <t>a. 2-digit and 1-digit numbers, and </t>
  </si>
  <si>
    <t>b. 2-digit and 2-digit numbers. </t>
  </si>
  <si>
    <t>10. solve problems (given orally or in pictures) involving addition with sums up to 100 without  regrouping.</t>
  </si>
  <si>
    <t>Quarter 3</t>
  </si>
  <si>
    <t>Data and Probability  (DP)</t>
  </si>
  <si>
    <t>1. a pictograph without a scale  for the representation of data.</t>
  </si>
  <si>
    <t>1. collect data in one variable through a simple interview. </t>
  </si>
  <si>
    <t>2. present data in a pictograph without a scale. </t>
  </si>
  <si>
    <t>3. interpret a pictograph without a scale. </t>
  </si>
  <si>
    <t>Number and Algebra  (NA)</t>
  </si>
  <si>
    <t>2. subtraction of numbers where  both numbers are less than  100. </t>
  </si>
  <si>
    <t>5. illustrate subtraction involving numbers up to 20 using a variety of concrete and  pictorial models, and describes subtraction as “taking away.”  </t>
  </si>
  <si>
    <t>3. repeating patterns.</t>
  </si>
  <si>
    <t>6. find the missing number in addition or subtraction sentences involving numbers up to  20. </t>
  </si>
  <si>
    <t>7. write an equivalent expression to a given addition or subtraction expression (e.g., 2+3 =  1+4; 10-5 = 6-1). </t>
  </si>
  <si>
    <t>8. solve subtraction problems (given orally or in pictures) where both numbers are less  than 20. </t>
  </si>
  <si>
    <t>9. subtract numbers where both numbers are less than 100 using concrete and pictorial models, without regrouping: </t>
  </si>
  <si>
    <t>a. 2-digit minus 1-digit numbers, and </t>
  </si>
  <si>
    <t>b. 2-digit minus 2-digit numbers. </t>
  </si>
  <si>
    <t>10. subtract numbers by expressing minuends and subtrahends as tens and ones  (expanded form), without regrouping. </t>
  </si>
  <si>
    <t>11. determine the next term/s in a repeating pattern (patterns could use rhythmic  properties, visual elements in the arts, …)  (e.g., numbers: 2, 4, 2, 4__, __; letters: a, b, c, a, b, c, a, __, __,). </t>
  </si>
  <si>
    <t>12. create repeating patterns using objects, images, or numbers.</t>
  </si>
  <si>
    <t>Quarter 4</t>
  </si>
  <si>
    <t>Number and Algebra (NA)</t>
  </si>
  <si>
    <r>
      <rPr>
        <rFont val="Bookman Old Style"/>
        <color rgb="FF000000"/>
        <sz val="9.0"/>
      </rPr>
      <t xml:space="preserve">1. fractions </t>
    </r>
    <r>
      <rPr>
        <rFont val="Cambria Math"/>
        <color rgb="FF000000"/>
        <sz val="6.0"/>
        <vertAlign val="superscript"/>
      </rPr>
      <t>1</t>
    </r>
    <r>
      <rPr>
        <rFont val="Cambria Math"/>
        <color rgb="FF000000"/>
        <sz val="6.0"/>
        <vertAlign val="subscript"/>
      </rPr>
      <t>2</t>
    </r>
    <r>
      <rPr>
        <rFont val="Bookman Old Style"/>
        <color rgb="FF000000"/>
        <sz val="9.0"/>
      </rPr>
      <t xml:space="preserve">and </t>
    </r>
    <r>
      <rPr>
        <rFont val="Cambria Math"/>
        <color rgb="FF000000"/>
        <sz val="6.0"/>
        <vertAlign val="superscript"/>
      </rPr>
      <t>1</t>
    </r>
    <r>
      <rPr>
        <rFont val="Cambria Math"/>
        <color rgb="FF000000"/>
        <sz val="6.0"/>
        <vertAlign val="subscript"/>
      </rPr>
      <t>4</t>
    </r>
    <r>
      <rPr>
        <rFont val="Bookman Old Style"/>
        <color rgb="FF000000"/>
        <sz val="9.0"/>
      </rPr>
      <t>. </t>
    </r>
  </si>
  <si>
    <r>
      <rPr>
        <rFont val="Bookman Old Style"/>
        <color rgb="FF000000"/>
        <sz val="9.0"/>
      </rPr>
      <t xml:space="preserve">1. illustrate </t>
    </r>
    <r>
      <rPr>
        <rFont val="Cambria Math"/>
        <color rgb="FF000000"/>
        <sz val="6.0"/>
        <vertAlign val="superscript"/>
      </rPr>
      <t>1</t>
    </r>
    <r>
      <rPr>
        <rFont val="Cambria Math"/>
        <color rgb="FF000000"/>
        <sz val="6.0"/>
        <vertAlign val="subscript"/>
      </rPr>
      <t>2</t>
    </r>
    <r>
      <rPr>
        <rFont val="Bookman Old Style"/>
        <color rgb="FF000000"/>
        <sz val="9.0"/>
      </rPr>
      <t xml:space="preserve">and </t>
    </r>
    <r>
      <rPr>
        <rFont val="Cambria Math"/>
        <color rgb="FF000000"/>
        <sz val="6.0"/>
        <vertAlign val="superscript"/>
      </rPr>
      <t>1</t>
    </r>
    <r>
      <rPr>
        <rFont val="Cambria Math"/>
        <color rgb="FF000000"/>
        <sz val="6.0"/>
        <vertAlign val="subscript"/>
      </rPr>
      <t>4</t>
    </r>
    <r>
      <rPr>
        <rFont val="Bookman Old Style"/>
        <color rgb="FF000000"/>
        <sz val="9.0"/>
      </rPr>
      <t>as parts of a whole.  </t>
    </r>
  </si>
  <si>
    <t>2. the denominations and  values of Philippine coins  and bills up to ₱100. </t>
  </si>
  <si>
    <r>
      <rPr>
        <rFont val="Bookman Old Style"/>
        <color rgb="FF000000"/>
        <sz val="9.0"/>
      </rPr>
      <t xml:space="preserve">2. compare </t>
    </r>
    <r>
      <rPr>
        <rFont val="Cambria Math"/>
        <color rgb="FF000000"/>
        <sz val="6.0"/>
        <vertAlign val="superscript"/>
      </rPr>
      <t>1</t>
    </r>
    <r>
      <rPr>
        <rFont val="Cambria Math"/>
        <color rgb="FF000000"/>
        <sz val="6.0"/>
        <vertAlign val="subscript"/>
      </rPr>
      <t>2</t>
    </r>
    <r>
      <rPr>
        <rFont val="Bookman Old Style"/>
        <color rgb="FF000000"/>
        <sz val="9.0"/>
      </rPr>
      <t xml:space="preserve">and </t>
    </r>
    <r>
      <rPr>
        <rFont val="Cambria Math"/>
        <color rgb="FF000000"/>
        <sz val="6.0"/>
        <vertAlign val="superscript"/>
      </rPr>
      <t>1</t>
    </r>
    <r>
      <rPr>
        <rFont val="Cambria Math"/>
        <color rgb="FF000000"/>
        <sz val="6.0"/>
        <vertAlign val="subscript"/>
      </rPr>
      <t>4</t>
    </r>
    <r>
      <rPr>
        <rFont val="Bookman Old Style"/>
        <color rgb="FF000000"/>
        <sz val="9.0"/>
      </rPr>
      <t>using models. </t>
    </r>
  </si>
  <si>
    <r>
      <rPr>
        <rFont val="Bookman Old Style"/>
        <color rgb="FF000000"/>
        <sz val="9.0"/>
      </rPr>
      <t xml:space="preserve">3. addition of money where the  sum is up to </t>
    </r>
    <r>
      <rPr>
        <rFont val="Times New Roman"/>
        <color rgb="FF000000"/>
        <sz val="9.0"/>
      </rPr>
      <t>₱</t>
    </r>
    <r>
      <rPr>
        <rFont val="Bookman Old Style"/>
        <color rgb="FF000000"/>
        <sz val="9.0"/>
      </rPr>
      <t>100 and subtraction of money where  both amounts are less than  ₱100. </t>
    </r>
  </si>
  <si>
    <t>3. count halves and quarters </t>
  </si>
  <si>
    <r>
      <rPr>
        <rFont val="Bookman Old Style"/>
        <color rgb="FF000000"/>
        <sz val="9.0"/>
      </rPr>
      <t xml:space="preserve">4. recognize coins (excluding centavo coins) and bills up to </t>
    </r>
    <r>
      <rPr>
        <rFont val="Times New Roman"/>
        <color rgb="FF000000"/>
        <sz val="9.0"/>
      </rPr>
      <t>₱</t>
    </r>
    <r>
      <rPr>
        <rFont val="Bookman Old Style"/>
        <color rgb="FF000000"/>
        <sz val="9.0"/>
      </rPr>
      <t xml:space="preserve">100 and their notations. 5. determine the value of a number of bills and/or a number of coins (excluding centavo  coins) up to </t>
    </r>
    <r>
      <rPr>
        <rFont val="Times New Roman"/>
        <color rgb="FF000000"/>
        <sz val="9.0"/>
      </rPr>
      <t>₱</t>
    </r>
    <r>
      <rPr>
        <rFont val="Bookman Old Style"/>
        <color rgb="FF000000"/>
        <sz val="9.0"/>
      </rPr>
      <t>100. </t>
    </r>
  </si>
  <si>
    <r>
      <rPr>
        <rFont val="Bookman Old Style"/>
        <color rgb="FF000000"/>
        <sz val="9.0"/>
      </rPr>
      <t xml:space="preserve">6. compare different denominations of peso coins (excluding centavo coins) and bills up to  </t>
    </r>
    <r>
      <rPr>
        <rFont val="Times New Roman"/>
        <color rgb="FF000000"/>
        <sz val="9.0"/>
      </rPr>
      <t>₱</t>
    </r>
    <r>
      <rPr>
        <rFont val="Bookman Old Style"/>
        <color rgb="FF000000"/>
        <sz val="9.0"/>
      </rPr>
      <t>100. </t>
    </r>
  </si>
  <si>
    <r>
      <rPr>
        <rFont val="Bookman Old Style"/>
        <color rgb="FF000000"/>
        <sz val="9.0"/>
      </rPr>
      <t xml:space="preserve">7. solve 1-step problems (given orally or in pictures) involving addition of money where the  sum is up to </t>
    </r>
    <r>
      <rPr>
        <rFont val="Times New Roman"/>
        <color rgb="FF000000"/>
        <sz val="9.0"/>
      </rPr>
      <t>₱</t>
    </r>
    <r>
      <rPr>
        <rFont val="Bookman Old Style"/>
        <color rgb="FF000000"/>
        <sz val="9.0"/>
      </rPr>
      <t xml:space="preserve">100, or subtraction of money where both amounts are less than </t>
    </r>
    <r>
      <rPr>
        <rFont val="Times New Roman"/>
        <color rgb="FF000000"/>
        <sz val="9.0"/>
      </rPr>
      <t>₱</t>
    </r>
    <r>
      <rPr>
        <rFont val="Bookman Old Style"/>
        <color rgb="FF000000"/>
        <sz val="9.0"/>
      </rPr>
      <t>100.</t>
    </r>
  </si>
  <si>
    <t>4. the movement of objects in  half turn or quarter turn, in  clockwise or counter clockwise direction.  </t>
  </si>
  <si>
    <t>8. identify the position of objects moved in half turn or in quarter turn, in clockwise or in  counter-clockwise direction, given an initial facing direction. </t>
  </si>
  <si>
    <t>9. read and write time by the hour, half hour, and quarter hour using an analog clock. 10. give the days of the week and months of the year in the correct order. 11. determine the day and month of the year using a calendar. </t>
  </si>
  <si>
    <t>5. time measured in hours, half hours, quarter hours, days,  weeks, months, and years.</t>
  </si>
  <si>
    <t>12. solve problems involving time (hour, half hour, quarter hour, days in a week, and months  in a year).</t>
  </si>
  <si>
    <t>LR Mapping of Matatag Learning Competencies - Grade 2
Digos City Division</t>
  </si>
  <si>
    <t>QUARTER</t>
  </si>
  <si>
    <r>
      <rPr>
        <rFont val="Arial"/>
        <color theme="1"/>
        <sz val="10.0"/>
      </rPr>
      <t xml:space="preserve">TITLE OF LEARNING RESOURCES
</t>
    </r>
    <r>
      <rPr>
        <rFont val="Arial"/>
        <b/>
        <color theme="1"/>
        <sz val="10.0"/>
      </rPr>
      <t>Please Indicate the Following:
Title of the LR:__________________________
Learning Area:__________________________
Unit/Chapter/Quarter_____________________
Page No.__________________
Copyright Year:_</t>
    </r>
    <r>
      <rPr>
        <rFont val="Arial"/>
        <color theme="1"/>
        <sz val="10.0"/>
      </rPr>
      <t>___________</t>
    </r>
  </si>
  <si>
    <t>Mathematics 2: Kagamitang ng Mag-aaral Sinugbuanong Binisaya
2013</t>
  </si>
  <si>
    <t>2. compose and decompose composite figures made up of squares, rectangles, triangles, circles, half-circles, and quarter-circles, using cut-outs and square grids.</t>
  </si>
  <si>
    <t>3. describe and draw the effect of one-step slides or flips in basic shapes and figures</t>
  </si>
  <si>
    <t>6. recognize and represent numbers up to 1000 using a variety of concrete and pictorial models, and numerals.</t>
  </si>
  <si>
    <t>8. order numbers up to 1000 from smallest to largest, and vice versa</t>
  </si>
  <si>
    <t>9. describe the position of objects using ordinal numbers up to 20th.</t>
  </si>
  <si>
    <t>10. identify place value up to hundreds in whole numbers up to 1000 and the particular digit with a given place value.</t>
  </si>
  <si>
    <t>12. add numbers with sums up to 1000, with or without regrouping.</t>
  </si>
  <si>
    <t>13. illustrate and apply the following properties of addition using sums up to 1000:
a. the sum of zero and any number is equal to the number
b. changing the order of the addends does not change the sum
c. changing the grouping of the addends does not change the sum.</t>
  </si>
  <si>
    <t>1. determine and write the value of a number of bills, or a number of coins, or a combination of bills and coins up to ₱1000 (centavo- coins only, peso-coins only, peso-bills only, combined peso-coins and peso-bills).</t>
  </si>
  <si>
    <t>2. compare the values of different denominations of peso-coins and bills up to ₱1000.</t>
  </si>
  <si>
    <t>8. subtract numbers where both numbers are less than 100 with regrouping:
a. 2-digit minus 1-digit numbers
b. 2-digit minus 2-digit numbers.</t>
  </si>
  <si>
    <t>9. solve problems (given orally or in pictures) involving subtraction where both numbers are less than 100, with and without regrouping.</t>
  </si>
  <si>
    <t>10. subtract numbers, where both numbers are less than 1000, with and without regrouping.</t>
  </si>
  <si>
    <t>11. solve 1- and 2-step problems involving subtraction where both numbers are less than 1000 (including problems involving money), with and without regrouping.</t>
  </si>
  <si>
    <t>12. determine the next term/s in increasing or decreasing patterns, e.g., numbers, letters and rhythmic properties, visual elements in arts, and repetitions.</t>
  </si>
  <si>
    <t>13. create increasing or decreasing patterns.</t>
  </si>
  <si>
    <t>1. present raw data, or data in tabular form, in a pictograph with a scale, or vice versa.</t>
  </si>
  <si>
    <t>2. interpret pictographs with a scale.</t>
  </si>
  <si>
    <t>3. count the number of concrete objects in a group by repeated addition and creates equal groups, using language such as “5 groups of 3” and “5 threes”.</t>
  </si>
  <si>
    <t>4. illustrate and write multiplication as repeated addition, using a variety of concrete and pictorial models and numerals, and using
a. groups of equal quantities
b. arrays
c. counting by multiples
d. equal jumps on a number line.</t>
  </si>
  <si>
    <t>5. use the 2, 3, 4, 5, and 10 multiplication tables to multiply numbers.
6. illustrate properties of multiplication for the 2, 3, 4, 5, and 10 multiplication tables:
a. one multiplied by any number is equal to the number
b. zero multiplied by any number is zero
c. changing the order of the numbers being multiplied does not change the product
d. changing the grouping of the numbers being multiplied does not change the product.</t>
  </si>
  <si>
    <t>6. illustrate properties of multiplication for the 2, 3, 4, 5, and 10 multiplication tables:
a. one multiplied by any number is equal to the number
b. zero multiplied by any number is zero
c. changing the order of the numbers being multiplied does not change the product
d. changing the grouping of the numbers being multiplied does not change the product.</t>
  </si>
  <si>
    <t>7. solve multiplication problems using the 2, 3, 4, 5, and 10 multiplication tables, including problems involving money.</t>
  </si>
  <si>
    <t>8. state the number of objects when a group of objects is distributed into several groups.</t>
  </si>
  <si>
    <t>9. illustrate and write division expressions using a variety of concrete and pictorial models and numerals, in modelling division as:
a. equal sharing or formation of equal groups of objects
b. repeated subtraction
c. equal jumps on the number line
d. inverse of multiplication.</t>
  </si>
  <si>
    <t>10. use the 2, 3, 4, 5, and 10 multiplication tables to divide numbers.</t>
  </si>
  <si>
    <t>11. find the missing number in a number sentence involving multiplication or division by 2, 3, 4, 5, and 10.</t>
  </si>
  <si>
    <t>12. distinguish even and odd numbers using division by 2.</t>
  </si>
  <si>
    <t>13. solve division problems using the 2, 3, 4, 5, and 10 multiplication tables, including problems involving money.</t>
  </si>
  <si>
    <t>1. count by quarters and halves.</t>
  </si>
  <si>
    <t>2. represent and identify unit fractions with denominators 2, 3, 4, 5, 6, and 8.</t>
  </si>
  <si>
    <t>3. read and write unit fractions in fraction notation.</t>
  </si>
  <si>
    <t>4. order unit fractions from smallest to largest, and vice versa.</t>
  </si>
  <si>
    <t>5. represent and identify similar fractions with denominators 2, 3, 4, 5, 6, and 8 using groups of objects, fraction charts, fraction tiles, and the number line.</t>
  </si>
  <si>
    <t>6. read and write similar fractions in fraction notation.</t>
  </si>
  <si>
    <t>7. order similar fractions from smallest to largest, and vice versa.</t>
  </si>
  <si>
    <t>8. describe the duration of an event in terms of number of days and/or weeks using a calendar.</t>
  </si>
  <si>
    <t>9. tell and write time in hours and minutes, with a.m. and p.m., using an analog clock.</t>
  </si>
  <si>
    <t>10. solve problems involving elapsed time (minutes in an hour, hours in a day, days in a week), including timetables.</t>
  </si>
  <si>
    <t>11. identify and explain the difference between straight and curved lines, and flat and curved surfaces of 3-dimensional objects.</t>
  </si>
  <si>
    <t>12. identify and measure the perimeter of a plane figure using appropriate tools.</t>
  </si>
  <si>
    <t>13. find the perimeter of triangles, squares, and rectangles.</t>
  </si>
  <si>
    <t>14. solve problems involving perimeter of triangles, squares, and rectangles.</t>
  </si>
  <si>
    <t>1. illustrate and estimate the area of a square or rectangle using square title units</t>
  </si>
  <si>
    <r>
      <rPr>
        <rFont val="Arial"/>
        <color theme="1"/>
        <sz val="10.0"/>
      </rPr>
      <t>These include the ff:
Title of the LR:</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4/Lesson 80/Q4</t>
    </r>
    <r>
      <rPr>
        <rFont val="Arial"/>
        <color theme="1"/>
        <sz val="10.0"/>
      </rPr>
      <t xml:space="preserve">
Page/s No: </t>
    </r>
    <r>
      <rPr>
        <rFont val="Arial"/>
        <color theme="1"/>
        <sz val="10.0"/>
        <u/>
      </rPr>
      <t>p. 294</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</si>
  <si>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4/Lesson 80/Q4</t>
    </r>
    <r>
      <rPr>
        <rFont val="Arial"/>
        <color theme="1"/>
        <sz val="10.0"/>
      </rPr>
      <t xml:space="preserve">
Page/s No: p. </t>
    </r>
    <r>
      <rPr>
        <rFont val="Arial"/>
        <color theme="1"/>
        <sz val="10.0"/>
        <u/>
      </rPr>
      <t>295-297</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</si>
  <si>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4/Lesson 81/Q4</t>
    </r>
    <r>
      <rPr>
        <rFont val="Arial"/>
        <color theme="1"/>
        <sz val="10.0"/>
      </rPr>
      <t xml:space="preserve">
Page/s No: </t>
    </r>
    <r>
      <rPr>
        <rFont val="Arial"/>
        <color theme="1"/>
        <sz val="10.0"/>
        <u/>
      </rPr>
      <t>p. 299-300</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</si>
  <si>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4/Lesson 81/Q4</t>
    </r>
    <r>
      <rPr>
        <rFont val="Arial"/>
        <color theme="1"/>
        <sz val="10.0"/>
      </rPr>
      <t xml:space="preserve">
Page/s No: </t>
    </r>
    <r>
      <rPr>
        <rFont val="Arial"/>
        <color theme="1"/>
        <sz val="10.0"/>
        <u/>
      </rPr>
      <t>p. 301-302</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</si>
  <si>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3/Lesson 63/Q3</t>
    </r>
    <r>
      <rPr>
        <rFont val="Arial"/>
        <color theme="1"/>
        <sz val="10.0"/>
      </rPr>
      <t xml:space="preserve">
Page/s No: </t>
    </r>
    <r>
      <rPr>
        <rFont val="Arial"/>
        <color theme="1"/>
        <sz val="10.0"/>
        <u/>
      </rPr>
      <t>p. 227</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</si>
  <si>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3/Lesson 63/Q3</t>
    </r>
    <r>
      <rPr>
        <rFont val="Arial"/>
        <color theme="1"/>
        <sz val="10.0"/>
      </rPr>
      <t xml:space="preserve">
Page/s No: </t>
    </r>
    <r>
      <rPr>
        <rFont val="Arial"/>
        <color theme="1"/>
        <sz val="10.0"/>
        <u/>
      </rPr>
      <t>p. 228-232</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</si>
  <si>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3/Lesson 63/Q3</t>
    </r>
    <r>
      <rPr>
        <rFont val="Arial"/>
        <color theme="1"/>
        <sz val="10.0"/>
      </rPr>
      <t xml:space="preserve">
Page/s No: </t>
    </r>
    <r>
      <rPr>
        <rFont val="Arial"/>
        <color theme="1"/>
        <sz val="10.0"/>
        <u/>
      </rPr>
      <t>p. 233-234</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</si>
  <si>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1/Lesson 2/Q1</t>
    </r>
    <r>
      <rPr>
        <rFont val="Arial"/>
        <color theme="1"/>
        <sz val="10.0"/>
      </rPr>
      <t xml:space="preserve">
Page/s No: </t>
    </r>
    <r>
      <rPr>
        <rFont val="Arial"/>
        <color theme="1"/>
        <sz val="10.0"/>
        <u/>
      </rPr>
      <t>p. 2-9</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</si>
  <si>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1/Lesson 4/Q1</t>
    </r>
    <r>
      <rPr>
        <rFont val="Arial"/>
        <color theme="1"/>
        <sz val="10.0"/>
      </rPr>
      <t xml:space="preserve">
Page/s No: </t>
    </r>
    <r>
      <rPr>
        <rFont val="Arial"/>
        <color theme="1"/>
        <sz val="10.0"/>
        <u/>
      </rPr>
      <t>p. 15-17</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</si>
  <si>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1/Lesson 8/Q1</t>
    </r>
    <r>
      <rPr>
        <rFont val="Arial"/>
        <color theme="1"/>
        <sz val="10.0"/>
      </rPr>
      <t xml:space="preserve">
Page/s No: </t>
    </r>
    <r>
      <rPr>
        <rFont val="Arial"/>
        <color theme="1"/>
        <sz val="10.0"/>
        <u/>
      </rPr>
      <t>p. 31-34</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</si>
  <si>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1/Lesson 6/Q1</t>
    </r>
    <r>
      <rPr>
        <rFont val="Arial"/>
        <color theme="1"/>
        <sz val="10.0"/>
      </rPr>
      <t xml:space="preserve">
Page/s No: </t>
    </r>
    <r>
      <rPr>
        <rFont val="Arial"/>
        <color theme="1"/>
        <sz val="10.0"/>
        <u/>
      </rPr>
      <t>p. 23-26</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</si>
  <si>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1/Lesson 5/Q1</t>
    </r>
    <r>
      <rPr>
        <rFont val="Arial"/>
        <color theme="1"/>
        <sz val="10.0"/>
      </rPr>
      <t xml:space="preserve">
Page/s No: </t>
    </r>
    <r>
      <rPr>
        <rFont val="Arial"/>
        <color theme="1"/>
        <sz val="10.0"/>
        <u/>
      </rPr>
      <t>p. 18-23</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</si>
  <si>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1/Lesson 11/Q1</t>
    </r>
    <r>
      <rPr>
        <rFont val="Arial"/>
        <color theme="1"/>
        <sz val="10.0"/>
      </rPr>
      <t xml:space="preserve">
Page/s No: </t>
    </r>
    <r>
      <rPr>
        <rFont val="Arial"/>
        <color theme="1"/>
        <sz val="10.0"/>
        <u/>
      </rPr>
      <t>p. 46-50</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</si>
  <si>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1/Lesson 7/Q1</t>
    </r>
    <r>
      <rPr>
        <rFont val="Arial"/>
        <color theme="1"/>
        <sz val="10.0"/>
      </rPr>
      <t xml:space="preserve">
Page/s No: </t>
    </r>
    <r>
      <rPr>
        <rFont val="Arial"/>
        <color theme="1"/>
        <sz val="10.0"/>
        <u/>
      </rPr>
      <t>p. 27-31</t>
    </r>
    <r>
      <rPr>
        <rFont val="Arial"/>
        <color theme="1"/>
        <sz val="10.0"/>
      </rPr>
      <t xml:space="preserve">
Copyright: </t>
    </r>
    <r>
      <rPr>
        <rFont val="Arial"/>
        <color theme="1"/>
        <sz val="10.0"/>
        <u/>
      </rPr>
      <t>First Edition: 2014, Reprint: 2017</t>
    </r>
  </si>
  <si>
    <r>
      <rPr>
        <rFont val="Arial"/>
        <color theme="1"/>
        <sz val="10.0"/>
      </rPr>
      <t>These include the ff:
Title of the LR:</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4/Lesson 87/Q4</t>
    </r>
    <r>
      <rPr>
        <rFont val="Arial"/>
        <color theme="1"/>
        <sz val="10.0"/>
      </rPr>
      <t xml:space="preserve">
Page/s No: </t>
    </r>
    <r>
      <rPr>
        <rFont val="Arial"/>
        <color theme="1"/>
        <sz val="10.0"/>
        <u/>
      </rPr>
      <t>p. 330</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</si>
  <si>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4/Lesson 85/Q4</t>
    </r>
    <r>
      <rPr>
        <rFont val="Arial"/>
        <color theme="1"/>
        <sz val="10.0"/>
      </rPr>
      <t xml:space="preserve">
Page/s No: p. </t>
    </r>
    <r>
      <rPr>
        <rFont val="Arial"/>
        <color theme="1"/>
        <sz val="10.0"/>
        <u/>
      </rPr>
      <t>318-321</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</si>
  <si>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4/Lesson 86/Q4</t>
    </r>
    <r>
      <rPr>
        <rFont val="Arial"/>
        <color theme="1"/>
        <sz val="10.0"/>
      </rPr>
      <t xml:space="preserve">
Page/s No: </t>
    </r>
    <r>
      <rPr>
        <rFont val="Arial"/>
        <color theme="1"/>
        <sz val="10.0"/>
        <u/>
      </rPr>
      <t>p. 322-326</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</si>
  <si>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4/Lesson 81/Q4</t>
    </r>
    <r>
      <rPr>
        <rFont val="Arial"/>
        <color theme="1"/>
        <sz val="10.0"/>
      </rPr>
      <t xml:space="preserve">
Page/s No: </t>
    </r>
    <r>
      <rPr>
        <rFont val="Arial"/>
        <color theme="1"/>
        <sz val="10.0"/>
        <u/>
      </rPr>
      <t>p. 327-329</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</si>
  <si>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4/Lesson 87/Q4</t>
    </r>
    <r>
      <rPr>
        <rFont val="Arial"/>
        <color theme="1"/>
        <sz val="10.0"/>
      </rPr>
      <t xml:space="preserve">
Page/s No: </t>
    </r>
    <r>
      <rPr>
        <rFont val="Arial"/>
        <color theme="1"/>
        <sz val="10.0"/>
        <u/>
      </rPr>
      <t>p. 332-340</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</si>
  <si>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2/Lesson 29/Q2</t>
    </r>
    <r>
      <rPr>
        <rFont val="Arial"/>
        <color theme="1"/>
        <sz val="10.0"/>
      </rPr>
      <t xml:space="preserve">
Page/s No: </t>
    </r>
    <r>
      <rPr>
        <rFont val="Arial"/>
        <color theme="1"/>
        <sz val="10.0"/>
        <u/>
      </rPr>
      <t>p. 109-118</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</si>
  <si>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2/Lesson 37/Q2</t>
    </r>
    <r>
      <rPr>
        <rFont val="Arial"/>
        <color theme="1"/>
        <sz val="10.0"/>
      </rPr>
      <t xml:space="preserve">
Page/s No: </t>
    </r>
    <r>
      <rPr>
        <rFont val="Arial"/>
        <color theme="1"/>
        <sz val="10.0"/>
        <u/>
      </rPr>
      <t>p. 133-145</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</si>
  <si>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2/Lesson35/Q2</t>
    </r>
    <r>
      <rPr>
        <rFont val="Arial"/>
        <color theme="1"/>
        <sz val="10.0"/>
      </rPr>
      <t xml:space="preserve">
Page/s No: </t>
    </r>
    <r>
      <rPr>
        <rFont val="Arial"/>
        <color theme="1"/>
        <sz val="10.0"/>
        <u/>
      </rPr>
      <t>p. 128-137</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</si>
  <si>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2/Lesson 38/Q2</t>
    </r>
    <r>
      <rPr>
        <rFont val="Arial"/>
        <color theme="1"/>
        <sz val="10.0"/>
      </rPr>
      <t xml:space="preserve">
Page/s No: </t>
    </r>
    <r>
      <rPr>
        <rFont val="Arial"/>
        <color theme="1"/>
        <sz val="10.0"/>
        <u/>
      </rPr>
      <t>p. 138-145</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</si>
  <si>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2/Lesson 42/Q2</t>
    </r>
    <r>
      <rPr>
        <rFont val="Arial"/>
        <color theme="1"/>
        <sz val="10.0"/>
      </rPr>
      <t xml:space="preserve">
Page/s No: </t>
    </r>
    <r>
      <rPr>
        <rFont val="Arial"/>
        <color theme="1"/>
        <sz val="10.0"/>
        <u/>
      </rPr>
      <t>p. 149-152</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</si>
  <si>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1/Lesson 8/Q1</t>
    </r>
    <r>
      <rPr>
        <rFont val="Arial"/>
        <color theme="1"/>
        <sz val="10.0"/>
      </rPr>
      <t xml:space="preserve">
Page/s No: </t>
    </r>
    <r>
      <rPr>
        <rFont val="Arial"/>
        <color theme="1"/>
        <sz val="10.0"/>
        <u/>
      </rPr>
      <t>p. 31-36</t>
    </r>
    <r>
      <rPr>
        <rFont val="Arial"/>
        <color theme="1"/>
        <sz val="10.0"/>
      </rPr>
      <t xml:space="preserve">
Copyright: </t>
    </r>
    <r>
      <rPr>
        <rFont val="Arial"/>
        <color theme="1"/>
        <sz val="10.0"/>
        <u/>
      </rPr>
      <t>First Edition: 2014, Reprint: 2017</t>
    </r>
  </si>
  <si>
    <r>
      <rPr>
        <rFont val="Arial"/>
        <color theme="1"/>
        <sz val="10.0"/>
      </rPr>
      <t xml:space="preserve">These include the ff:
Title of the LR: </t>
    </r>
    <r>
      <rPr>
        <rFont val="Arial"/>
        <color theme="1"/>
        <sz val="10.0"/>
        <u/>
      </rPr>
      <t>Mathematics 3 (Learner's Materials)</t>
    </r>
    <r>
      <rPr>
        <rFont val="Arial"/>
        <color theme="1"/>
        <sz val="10.0"/>
      </rPr>
      <t xml:space="preserve">
Learning Area: </t>
    </r>
    <r>
      <rPr>
        <rFont val="Arial"/>
        <color theme="1"/>
        <sz val="10.0"/>
        <u/>
      </rPr>
      <t>Mathematics</t>
    </r>
    <r>
      <rPr>
        <rFont val="Arial"/>
        <color theme="1"/>
        <sz val="10.0"/>
      </rPr>
      <t xml:space="preserve">
Unit/Chapter/Quarter: </t>
    </r>
    <r>
      <rPr>
        <rFont val="Arial"/>
        <color theme="1"/>
        <sz val="10.0"/>
        <u/>
      </rPr>
      <t>Unit 1/Lesson 7/Q1</t>
    </r>
    <r>
      <rPr>
        <rFont val="Arial"/>
        <color theme="1"/>
        <sz val="10.0"/>
      </rPr>
      <t xml:space="preserve">
Page/s No: </t>
    </r>
    <r>
      <rPr>
        <rFont val="Arial"/>
        <color theme="1"/>
        <sz val="10.0"/>
        <u/>
      </rPr>
      <t>p. 27-30</t>
    </r>
    <r>
      <rPr>
        <rFont val="Arial"/>
        <color theme="1"/>
        <sz val="10.0"/>
      </rPr>
      <t xml:space="preserve">
Copyright: </t>
    </r>
    <r>
      <rPr>
        <rFont val="Arial"/>
        <color theme="1"/>
        <sz val="10.0"/>
        <u/>
      </rPr>
      <t>First Edition: 2014, Reprint: 2017</t>
    </r>
  </si>
  <si>
    <t>Template for Mapping</t>
  </si>
  <si>
    <t>LIST OF MATATAG LEARNING COMPETENCIES</t>
  </si>
  <si>
    <t>TITLE OF RESOURCES</t>
  </si>
  <si>
    <t>https://lrmds.deped.gov.ph/learning-resources/15793/show https://lrmds.deped.gov.ph/learning-resources/9141/show</t>
  </si>
  <si>
    <t>https://lrmds.deped.gov.ph/learning-resources/2238/show</t>
  </si>
  <si>
    <t>https://lrmds.deped.gov.ph/learning-resources/9144/show
https://lrmds.deped.gov.ph/learning-resources/15350/show
 https://lrmds.deped.gov.ph/learning-resources/educationals/2233/show</t>
  </si>
  <si>
    <t>https://lrmds.deped.gov.ph/learning-resources/21864/show
https://lrmds.deped.gov.ph/learning-resources/15350/show
 https://lrmds.deped.gov.ph/learning-resources/educationals/2233/show</t>
  </si>
  <si>
    <t>https://lrmds.deped.gov.ph/learning-resources/21864/show</t>
  </si>
  <si>
    <r>
      <rPr>
        <rFont val="Calibri, Arial"/>
        <color rgb="FF0000FF"/>
        <sz val="11.0"/>
        <u/>
      </rPr>
      <t xml:space="preserve">https://lrmds.deped.gov.ph/learning-resources/13053/show
</t>
    </r>
    <r>
      <rPr>
        <rFont val="Calibri, Arial"/>
        <color rgb="FF1155CC"/>
        <sz val="11.0"/>
        <u/>
      </rPr>
      <t>https://lrmds.deped.gov.ph/learning-resources/8927/show</t>
    </r>
  </si>
  <si>
    <t>https://lrmds.deped.gov.ph/learning-resources/1363/show
https://lrmds.deped.gov.ph/learning-resources/1394/show
https://lrmds.deped.gov.ph/learning-resources/1749/show</t>
  </si>
  <si>
    <r>
      <rPr>
        <rFont val="Arial"/>
        <color rgb="FF000000"/>
        <sz val="10.0"/>
        <u/>
      </rPr>
      <t xml:space="preserve">https://lrmds.deped.gov.ph/learning-resources/22359/show
https://lrmds.deped.gov.ph/learning-resources/22241/show
https://lrmds.deped.gov.ph/learning-resources/7296/show
</t>
    </r>
    <r>
      <rPr>
        <rFont val="Arial"/>
        <color rgb="FF1155CC"/>
        <sz val="10.0"/>
        <u/>
      </rPr>
      <t>https://lrmds.deped.gov.ph/learning-resources/22359/show</t>
    </r>
  </si>
  <si>
    <r>
      <rPr>
        <rFont val="Arial"/>
        <color rgb="FF000000"/>
        <sz val="10.0"/>
        <u/>
      </rPr>
      <t xml:space="preserve">https://lrmds.deped.gov.ph/learning-resources/8761/show
https://lrmds.deped.gov.ph/learning-resources/5472/show
https://lrmds.deped.gov.ph/learning-resources/8717/show
</t>
    </r>
    <r>
      <rPr>
        <rFont val="Arial"/>
        <color rgb="FF1155CC"/>
        <sz val="10.0"/>
        <u/>
      </rPr>
      <t>https://lrmds.deped.gov.ph/learning-resources/21590/show</t>
    </r>
  </si>
  <si>
    <r>
      <rPr>
        <rFont val="Arial"/>
        <color rgb="FF000000"/>
        <sz val="10.0"/>
        <u/>
      </rPr>
      <t xml:space="preserve">https://lrmds.deped.gov.ph/learning-resources/7266/show
https://lrmds.deped.gov.ph/learning-resources/463/show
</t>
    </r>
    <r>
      <rPr>
        <rFont val="Arial"/>
        <color rgb="FF1155CC"/>
        <sz val="10.0"/>
        <u/>
      </rPr>
      <t>https://lrmds.deped.gov.ph/learning-resources/2215/show</t>
    </r>
  </si>
  <si>
    <r>
      <rPr>
        <rFont val="Arial"/>
        <color rgb="FF000000"/>
        <sz val="10.0"/>
        <u/>
      </rPr>
      <t xml:space="preserve">https://lrmds.deped.gov.ph/learning-resources/7471/show
https://lrmds.deped.gov.ph/learning-resources/19347/show
</t>
    </r>
    <r>
      <rPr>
        <rFont val="Arial"/>
        <color rgb="FF1155CC"/>
        <sz val="10.0"/>
        <u/>
      </rPr>
      <t>https://lrmds.deped.gov.ph/learning-resources/2216/show</t>
    </r>
  </si>
  <si>
    <r>
      <rPr>
        <rFont val="Arial"/>
        <color rgb="FF000000"/>
        <sz val="10.0"/>
        <u/>
      </rPr>
      <t xml:space="preserve">https://lrmds.deped.gov.ph/learning-resources/19817/show
</t>
    </r>
    <r>
      <rPr>
        <rFont val="Arial"/>
        <color rgb="FF1155CC"/>
        <sz val="10.0"/>
        <u/>
      </rPr>
      <t>https://lrmds.deped.gov.ph/learning-resources/19821/show</t>
    </r>
  </si>
  <si>
    <r>
      <rPr>
        <rFont val="Arial"/>
        <color rgb="FF000000"/>
        <sz val="10.0"/>
        <u/>
      </rPr>
      <t xml:space="preserve">https://lrmds.deped.gov.ph/learning-resources/21336/show
https://lrmds.deped.gov.ph/learning-resources/18583/show
</t>
    </r>
    <r>
      <rPr>
        <rFont val="Arial"/>
        <color rgb="FF1155CC"/>
        <sz val="10.0"/>
        <u/>
      </rPr>
      <t>https://lrmds.deped.gov.ph/learning-resources/22231/show</t>
    </r>
  </si>
  <si>
    <r>
      <rPr>
        <rFont val="Arial"/>
        <color rgb="FF000000"/>
        <sz val="10.0"/>
        <u/>
      </rPr>
      <t xml:space="preserve">https://lrmds.deped.gov.ph/learning-resources/7490/show
https://lrmds.deped.gov.ph/learning-resources/16379/show
</t>
    </r>
    <r>
      <rPr>
        <rFont val="Arial"/>
        <color rgb="FF1155CC"/>
        <sz val="10.0"/>
        <u/>
      </rPr>
      <t>https://lrmds.deped.gov.ph/learning-resources/21734/show</t>
    </r>
  </si>
  <si>
    <r>
      <rPr>
        <rFont val="Arial"/>
        <color rgb="FF1155CC"/>
        <sz val="10.0"/>
        <u/>
      </rPr>
      <t>https://drive.google.com/file/d/1kkM_5OCOfDVRS-7sX5QsIN4de_5WubTv/view?usp=drive_link</t>
    </r>
    <r>
      <rPr>
        <rFont val="Arial"/>
        <sz val="10.0"/>
      </rPr>
      <t xml:space="preserve">  </t>
    </r>
    <r>
      <rPr>
        <rFont val="Arial"/>
        <color rgb="FF1155CC"/>
        <sz val="10.0"/>
        <u/>
      </rPr>
      <t>https://drive.google.com/file/d/1p4jSCSrgQqhhReXQplxJtiNwl9qBNeSl/view?usp=sharing</t>
    </r>
  </si>
  <si>
    <r>
      <rPr>
        <rFont val="Arial"/>
        <color rgb="FF1155CC"/>
        <sz val="10.0"/>
        <u/>
      </rPr>
      <t xml:space="preserve">https://drive.google.com/file/d/1MP05-HRLdskZy5RW0kTZM1JTuXN7B6oI/view?usp=sharing </t>
    </r>
    <r>
      <rPr>
        <rFont val="Arial"/>
        <color rgb="FF000000"/>
        <sz val="10.0"/>
      </rPr>
      <t xml:space="preserve">   </t>
    </r>
    <r>
      <rPr>
        <rFont val="Arial"/>
        <color rgb="FF1155CC"/>
        <sz val="10.0"/>
        <u/>
      </rPr>
      <t>https://drive.google.com/file/d/1ay-ne1-d2wcDRBrxpEc6p-60nFX-DQXN/view?usp=sharing</t>
    </r>
  </si>
  <si>
    <t>https://drive.google.com/file/d/1cI9Rhahw9ShFm7hkYxfmqGjnN-6RNb3u/view?usp=drive_link</t>
  </si>
  <si>
    <t>https://drive.google.com/file/d/1aHD7ExWzgys_5HErdUb14rcdz2P9yYrw/view?usp=sharing</t>
  </si>
  <si>
    <t>https://drive.google.com/file/d/1ZWCfy1aheHIH0mUDkxujejZkokG-fTC_/view?usp=drive_link</t>
  </si>
  <si>
    <r>
      <rPr>
        <rFont val="Arial"/>
        <color rgb="FF1155CC"/>
        <sz val="10.0"/>
        <u/>
      </rPr>
      <t xml:space="preserve">https://drive.google.com/file/d/103Ib6PL2yNNf-6p6hVtvurOfdF1I-QTA/view?usp=sharing  </t>
    </r>
    <r>
      <rPr>
        <rFont val="Arial"/>
        <sz val="10.0"/>
      </rPr>
      <t xml:space="preserve"> </t>
    </r>
    <r>
      <rPr>
        <rFont val="Arial"/>
        <color rgb="FF1155CC"/>
        <sz val="10.0"/>
        <u/>
      </rPr>
      <t>https://drive.google.com/file/d/1Fz56gBhHFkgCIZOzkJR8mRIJz1jj0-II/view?usp=sharing</t>
    </r>
  </si>
  <si>
    <t xml:space="preserve">1. solve multi-step problems involving division of decimals that may or may not also involve the other operations with decimals, including problems involving money. </t>
  </si>
  <si>
    <t>https://drive.google.com/file/d/17ZfpnIsakSoyPJX5_ioZJkbkxvRmcdHn/view?usp=drive_link</t>
  </si>
  <si>
    <t xml:space="preserve">2. perform three or more different operations with fractions and decimals by applying the 
GMDAS rules. </t>
  </si>
  <si>
    <t>https://drive.google.com/file/d/19NwwamvWnsm3yX9m5IcJlCJ1zN4VgtlL/view?usp=drive_link</t>
  </si>
  <si>
    <t>3. illustrate different solid figures using concrete and pictorial models.</t>
  </si>
  <si>
    <r>
      <rPr>
        <rFont val="Arial"/>
        <color rgb="FF1155CC"/>
        <sz val="10.0"/>
        <u/>
      </rPr>
      <t>https://drive.google.com/file/d/1rgJY0r7aHmxNZR9p0st0bVip0txbdIJo/view?usp=drive_link</t>
    </r>
    <r>
      <rPr>
        <rFont val="Arial"/>
        <sz val="10.0"/>
      </rPr>
      <t xml:space="preserve">  pp. 1-12</t>
    </r>
  </si>
  <si>
    <t xml:space="preserve">4. relate plane figures to solid figures using concrete and pictorial models. </t>
  </si>
  <si>
    <r>
      <rPr>
        <rFont val="Arial"/>
        <color rgb="FF1155CC"/>
        <sz val="10.0"/>
        <u/>
      </rPr>
      <t>https://drive.google.com/file/d/1rgJY0r7aHmxNZR9p0st0bVip0txbdIJo/view?usp=drive_link</t>
    </r>
    <r>
      <rPr>
        <rFont val="Arial"/>
        <sz val="10.0"/>
      </rPr>
      <t xml:space="preserve"> pp. 13-24</t>
    </r>
  </si>
  <si>
    <t xml:space="preserve">5. describe and differentiate prisms and pyramids using their vertices, faces, and/or edges. </t>
  </si>
  <si>
    <t xml:space="preserve">6. illustrate and describe solid figures and their nets. </t>
  </si>
  <si>
    <t xml:space="preserve">7. make models of solid figures. </t>
  </si>
  <si>
    <t>https://drive.google.com/file/d/18b8JzP3bnAkv5PiG_sHuTszQbhYzW1oS/view?usp=drive_link</t>
  </si>
  <si>
    <t xml:space="preserve">8. illustrate and find the surface area of solid figures.  </t>
  </si>
  <si>
    <r>
      <rPr>
        <rFont val="Arial"/>
        <color rgb="FF1155CC"/>
        <sz val="10.0"/>
        <u/>
      </rPr>
      <t>https://drive.google.com/file/d/1tvB53GI26UppLxbRRwo9uAus7XAYbGlX/view?usp=drive_link</t>
    </r>
    <r>
      <rPr>
        <rFont val="Arial"/>
        <color rgb="FF000000"/>
        <sz val="10.0"/>
      </rPr>
      <t xml:space="preserve">  </t>
    </r>
    <r>
      <rPr>
        <rFont val="Arial"/>
        <color rgb="FF1155CC"/>
        <sz val="10.0"/>
        <u/>
      </rPr>
      <t>https://drive.google.com/file/d/14YI9Gn_1FRIcVRl5KxQTACZ61IRCGdp9/view?usp=drive_link</t>
    </r>
  </si>
  <si>
    <t xml:space="preserve">9. solve problems involving the surface area of solid figures. </t>
  </si>
  <si>
    <t>https://drive.google.com/file/d/1uLehEHic69DXAYfskloCNPpcu2_VxO3a/view?usp=drive_link</t>
  </si>
  <si>
    <t>10. describe and distinguish cubes and rectangular prisms.</t>
  </si>
  <si>
    <t xml:space="preserve">11. estimate the volume of a cube and of a rectangular prism using non-standard units of measurement. </t>
  </si>
  <si>
    <t>https://drive.google.com/file/d/1SAG5UNyujSe6I893AqtVCSbOROETwLcY/view?usp=drive_link</t>
  </si>
  <si>
    <t>12. draw the image of an object after applying rotation about a point given an angle of rotation, clockwise or counterclockwise.</t>
  </si>
</sst>
</file>

<file path=xl/styles.xml><?xml version="1.0" encoding="utf-8"?>
<styleSheet xmlns="http://schemas.openxmlformats.org/spreadsheetml/2006/main" xmlns:x14ac="http://schemas.microsoft.com/office/spreadsheetml/2009/9/ac" xmlns:mc="http://schemas.openxmlformats.org/markup-compatibility/2006">
  <fonts count="76">
    <font>
      <sz val="10.0"/>
      <color rgb="FF000000"/>
      <name val="Arial"/>
      <scheme val="minor"/>
    </font>
    <font>
      <b/>
      <sz val="12.0"/>
      <color rgb="FF2F2F2F"/>
      <name val="Times New Roman"/>
    </font>
    <font>
      <b/>
      <sz val="11.0"/>
      <color rgb="FF000000"/>
      <name val="Times New Roman"/>
    </font>
    <font>
      <sz val="10.0"/>
      <color rgb="FF000000"/>
      <name val="Arial"/>
    </font>
    <font>
      <sz val="10.0"/>
      <color theme="1"/>
      <name val="Arial"/>
    </font>
    <font>
      <b/>
      <sz val="24.0"/>
      <color rgb="FF000000"/>
      <name val="Arial"/>
    </font>
    <font>
      <u/>
      <sz val="10.0"/>
      <color rgb="FF000000"/>
      <name val="Arial"/>
    </font>
    <font>
      <u/>
      <sz val="10.0"/>
      <color rgb="FF0000FF"/>
      <name val="Arial"/>
    </font>
    <font>
      <sz val="10.0"/>
      <color rgb="FF1155CC"/>
      <name val="Arial"/>
    </font>
    <font>
      <u/>
      <sz val="10.0"/>
      <color rgb="FF1155CC"/>
      <name val="Arial"/>
    </font>
    <font>
      <b/>
      <sz val="10.0"/>
      <color rgb="FF000000"/>
      <name val="Arial"/>
    </font>
    <font>
      <i/>
      <u/>
      <sz val="10.0"/>
      <color rgb="FF000000"/>
      <name val="Arial"/>
    </font>
    <font>
      <u/>
      <sz val="10.0"/>
      <color rgb="FF000000"/>
      <name val="Arial"/>
    </font>
    <font>
      <u/>
      <sz val="10.0"/>
      <color rgb="FF0000FF"/>
      <name val="Arial"/>
    </font>
    <font>
      <u/>
      <sz val="10.0"/>
      <color rgb="FF000000"/>
      <name val="Arial"/>
    </font>
    <font>
      <u/>
      <sz val="10.0"/>
      <color theme="1"/>
      <name val="Arial"/>
    </font>
    <font>
      <sz val="10.0"/>
      <color rgb="FF1F1F1F"/>
      <name val="Arial"/>
    </font>
    <font>
      <u/>
      <sz val="10.0"/>
      <color theme="1"/>
      <name val="Arial"/>
    </font>
    <font/>
    <font>
      <b/>
      <sz val="24.0"/>
      <color theme="1"/>
      <name val="Arial"/>
    </font>
    <font>
      <u/>
      <sz val="10.0"/>
      <color theme="1"/>
      <name val="Arial"/>
    </font>
    <font>
      <b/>
      <sz val="10.0"/>
      <color theme="1"/>
      <name val="Arial"/>
    </font>
    <font>
      <b/>
      <sz val="27.0"/>
      <color rgb="FF000000"/>
      <name val="Arial"/>
    </font>
    <font>
      <u/>
      <sz val="10.0"/>
      <color rgb="FF1155CC"/>
      <name val="Arial"/>
    </font>
    <font>
      <u/>
      <sz val="10.0"/>
      <color rgb="FF1155CC"/>
      <name val="Arial"/>
    </font>
    <font>
      <u/>
      <sz val="10.0"/>
      <color rgb="FF1155CC"/>
      <name val="Arial"/>
    </font>
    <font>
      <u/>
      <sz val="10.0"/>
      <color rgb="FF4285F4"/>
      <name val="Arial"/>
    </font>
    <font>
      <u/>
      <sz val="10.0"/>
      <color rgb="FF000000"/>
      <name val="Arial"/>
    </font>
    <font>
      <u/>
      <sz val="10.0"/>
      <color rgb="FF000000"/>
      <name val="Arial"/>
    </font>
    <font>
      <u/>
      <sz val="11.0"/>
      <color rgb="FF0000FF"/>
      <name val="Calibri"/>
    </font>
    <font>
      <u/>
      <sz val="10.0"/>
      <color rgb="FF000000"/>
      <name val="Arial"/>
    </font>
    <font>
      <u/>
      <sz val="10.0"/>
      <color rgb="FF000000"/>
      <name val="Arial"/>
    </font>
    <font>
      <u/>
      <sz val="10.0"/>
      <color rgb="FF000000"/>
      <name val="Arial"/>
    </font>
    <font>
      <u/>
      <sz val="10.0"/>
      <color theme="1"/>
      <name val="Arial"/>
    </font>
    <font>
      <u/>
      <sz val="11.0"/>
      <color rgb="FF0000FF"/>
      <name val="Calibri"/>
    </font>
    <font>
      <u/>
      <sz val="11.0"/>
      <color rgb="FF0000FF"/>
      <name val="Calibri"/>
    </font>
    <font>
      <u/>
      <sz val="10.0"/>
      <color theme="1"/>
      <name val="Arial"/>
    </font>
    <font>
      <sz val="10.0"/>
      <color theme="10"/>
      <name val="Arial"/>
    </font>
    <font>
      <sz val="10.0"/>
      <color rgb="FF0C5ADB"/>
      <name val="Arial"/>
    </font>
    <font>
      <u/>
      <sz val="10.0"/>
      <color rgb="FF000000"/>
      <name val="Arial"/>
    </font>
    <font>
      <u/>
      <sz val="10.0"/>
      <color rgb="FF1155CC"/>
      <name val="Arial"/>
    </font>
    <font>
      <u/>
      <sz val="10.0"/>
      <color theme="10"/>
      <name val="Arial"/>
    </font>
    <font>
      <u/>
      <sz val="11.0"/>
      <color rgb="FF0000FF"/>
      <name val="Calibri"/>
    </font>
    <font>
      <u/>
      <sz val="11.0"/>
      <color rgb="FF0000FF"/>
      <name val="Calibri"/>
    </font>
    <font>
      <u/>
      <sz val="11.0"/>
      <color rgb="FF0000FF"/>
      <name val="Calibri"/>
    </font>
    <font>
      <u/>
      <sz val="11.0"/>
      <color rgb="FF0000FF"/>
      <name val="Calibri"/>
    </font>
    <font>
      <b/>
      <sz val="10.0"/>
      <color rgb="FF2F2F2F"/>
      <name val="Arial"/>
    </font>
    <font>
      <u/>
      <sz val="10.0"/>
      <color rgb="FF0000FF"/>
      <name val="Arial"/>
    </font>
    <font>
      <u/>
      <sz val="10.0"/>
      <color theme="10"/>
      <name val="Arial"/>
    </font>
    <font>
      <u/>
      <sz val="10.0"/>
      <color theme="10"/>
      <name val="Arial"/>
    </font>
    <font>
      <u/>
      <sz val="10.0"/>
      <color rgb="FF000000"/>
      <name val="Arial"/>
    </font>
    <font>
      <u/>
      <sz val="10.0"/>
      <color theme="10"/>
      <name val="Arial"/>
    </font>
    <font>
      <b/>
      <sz val="18.0"/>
      <color rgb="FF000000"/>
      <name val="Arial"/>
    </font>
    <font>
      <b/>
      <sz val="16.0"/>
      <color rgb="FF000000"/>
      <name val="Arial"/>
    </font>
    <font>
      <b/>
      <sz val="16.0"/>
      <color theme="1"/>
      <name val="Arial"/>
    </font>
    <font>
      <b/>
      <sz val="11.0"/>
      <color theme="1"/>
      <name val="Arial"/>
    </font>
    <font>
      <b/>
      <sz val="14.0"/>
      <color theme="1"/>
      <name val="Arial"/>
    </font>
    <font>
      <b/>
      <sz val="9.0"/>
      <color rgb="FF000000"/>
      <name val="Bookman Old Style"/>
    </font>
    <font>
      <sz val="9.0"/>
      <color rgb="FF000000"/>
      <name val="Bookman Old Style"/>
    </font>
    <font>
      <b/>
      <sz val="16.0"/>
      <color rgb="FF000000"/>
      <name val="Bookman Old Style"/>
    </font>
    <font>
      <b/>
      <sz val="14.0"/>
      <color rgb="FF000000"/>
      <name val="Bookman Old Style"/>
    </font>
    <font>
      <sz val="16.0"/>
      <color theme="1"/>
      <name val="Arial"/>
    </font>
    <font>
      <b/>
      <sz val="9.0"/>
      <color theme="1"/>
      <name val="Arial"/>
    </font>
    <font>
      <sz val="10.0"/>
      <color rgb="FF2F2F2F"/>
      <name val="Arial"/>
    </font>
    <font>
      <b/>
      <sz val="22.0"/>
      <color rgb="FF1F1F1F"/>
      <name val="Arial"/>
    </font>
    <font>
      <b/>
      <sz val="14.0"/>
      <color rgb="FF1F1F1F"/>
      <name val="Arial"/>
    </font>
    <font>
      <u/>
      <sz val="10.0"/>
      <color rgb="FF000000"/>
      <name val="Arial"/>
    </font>
    <font>
      <u/>
      <sz val="11.0"/>
      <color rgb="FF0000FF"/>
      <name val="Calibri"/>
    </font>
    <font>
      <u/>
      <sz val="10.0"/>
      <color rgb="FF0000FF"/>
      <name val="Arial"/>
    </font>
    <font>
      <u/>
      <sz val="10.0"/>
      <color rgb="FF0000FF"/>
      <name val="Arial"/>
    </font>
    <font>
      <sz val="11.0"/>
      <color theme="1"/>
      <name val="Arial"/>
    </font>
    <font>
      <u/>
      <sz val="10.0"/>
      <color rgb="FF0000FF"/>
      <name val="Arial"/>
    </font>
    <font>
      <u/>
      <sz val="10.0"/>
      <color rgb="FF0000FF"/>
      <name val="Arial"/>
    </font>
    <font>
      <u/>
      <sz val="10.0"/>
      <color rgb="FF1155CC"/>
      <name val="Arial"/>
    </font>
    <font>
      <u/>
      <sz val="10.0"/>
      <color rgb="FF0000FF"/>
      <name val="Arial"/>
    </font>
    <font>
      <u/>
      <sz val="10.0"/>
      <color rgb="FF0000FF"/>
      <name val="Arial"/>
    </font>
  </fonts>
  <fills count="8">
    <fill>
      <patternFill patternType="none"/>
    </fill>
    <fill>
      <patternFill patternType="lightGray"/>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8FD7DC"/>
        <bgColor rgb="FF8FD7DC"/>
      </patternFill>
    </fill>
    <fill>
      <patternFill patternType="solid">
        <fgColor rgb="FFD2F1DA"/>
        <bgColor rgb="FFD2F1DA"/>
      </patternFill>
    </fill>
    <fill>
      <patternFill patternType="solid">
        <fgColor rgb="FFEA9999"/>
        <bgColor rgb="FFEA9999"/>
      </patternFill>
    </fill>
  </fills>
  <borders count="38">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top/>
      <bottom/>
    </border>
    <border>
      <right/>
      <top/>
      <bottom/>
    </border>
    <border>
      <left/>
      <right/>
      <top/>
      <bottom/>
    </border>
    <border>
      <left style="thin">
        <color rgb="FF000000"/>
      </left>
    </border>
    <border>
      <left style="thin">
        <color rgb="FF000000"/>
      </left>
      <bottom style="thin">
        <color rgb="FF000000"/>
      </bottom>
    </border>
    <border>
      <left style="thin">
        <color rgb="FF000000"/>
      </left>
      <right style="thin">
        <color rgb="FF000000"/>
      </right>
    </border>
    <border>
      <left style="thin">
        <color rgb="FF000000"/>
      </lef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top style="thin">
        <color rgb="FF000000"/>
      </top>
    </border>
    <border>
      <bottom style="thin">
        <color rgb="FF000000"/>
      </bottom>
    </border>
    <border>
      <left style="thin">
        <color rgb="FF000000"/>
      </left>
      <top/>
      <bottom style="thin">
        <color rgb="FF000000"/>
      </bottom>
    </border>
    <border>
      <top/>
      <bottom style="thin">
        <color rgb="FF000000"/>
      </bottom>
    </border>
    <border>
      <right/>
      <top/>
      <bottom style="thin">
        <color rgb="FF000000"/>
      </bottom>
    </border>
    <border>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bottom/>
    </border>
    <border>
      <right style="thin">
        <color rgb="FF000000"/>
      </right>
      <top style="thin">
        <color rgb="FF000000"/>
      </top>
    </border>
    <border>
      <right style="thin">
        <color rgb="FF000000"/>
      </right>
    </border>
    <border>
      <right style="thin">
        <color rgb="FF000000"/>
      </right>
      <bottom style="thin">
        <color rgb="FF000000"/>
      </bottom>
    </border>
    <border>
      <left style="thin">
        <color rgb="FF000000"/>
      </left>
      <top style="thin">
        <color rgb="FF000000"/>
      </top>
      <bottom/>
    </border>
    <border>
      <top style="thin">
        <color rgb="FF000000"/>
      </top>
      <bottom/>
    </border>
    <border>
      <right/>
      <top style="thin">
        <color rgb="FF000000"/>
      </top>
      <bottom/>
    </border>
    <border>
      <left style="medium">
        <color rgb="FF000000"/>
      </left>
      <top style="thin">
        <color rgb="FF000000"/>
      </top>
      <bottom style="thin">
        <color rgb="FF000000"/>
      </bottom>
    </border>
    <border>
      <left style="thin">
        <color rgb="FF000000"/>
      </left>
      <right/>
      <top/>
      <bottom style="thin">
        <color rgb="FF000000"/>
      </bottom>
    </border>
    <border>
      <left style="thin">
        <color rgb="FF000000"/>
      </left>
      <right style="thin">
        <color rgb="FF000000"/>
      </right>
      <top/>
      <bottom style="thin">
        <color rgb="FF000000"/>
      </bottom>
    </border>
    <border>
      <left/>
      <right/>
      <top/>
      <bottom style="thin">
        <color rgb="FF000000"/>
      </bottom>
    </border>
    <border>
      <top/>
      <bottom/>
    </border>
    <border>
      <left/>
      <right style="thin">
        <color rgb="FF000000"/>
      </right>
      <top style="thin">
        <color rgb="FF000000"/>
      </top>
      <bottom style="thin">
        <color rgb="FF000000"/>
      </bottom>
    </border>
    <border>
      <left/>
      <right style="thin">
        <color rgb="FF000000"/>
      </right>
      <top/>
      <bottom style="thin">
        <color rgb="FF000000"/>
      </bottom>
    </border>
    <border>
      <left style="thin">
        <color rgb="FF000000"/>
      </left>
      <right style="thin">
        <color rgb="FF000000"/>
      </right>
      <top/>
    </border>
    <border>
      <left/>
      <right style="thin">
        <color rgb="FF000000"/>
      </right>
      <top/>
    </border>
    <border>
      <left/>
      <right style="thin">
        <color rgb="FF000000"/>
      </right>
      <bottom style="thin">
        <color rgb="FF000000"/>
      </bottom>
    </border>
  </borders>
  <cellStyleXfs count="1">
    <xf borderId="0" fillId="0" fontId="0" numFmtId="0" applyAlignment="1" applyFont="1"/>
  </cellStyleXfs>
  <cellXfs count="255">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1" fillId="0" fontId="2" numFmtId="0" xfId="0" applyAlignment="1" applyBorder="1" applyFont="1">
      <alignment horizontal="center" shrinkToFit="0" vertical="top" wrapText="1"/>
    </xf>
    <xf borderId="1" fillId="0" fontId="2" numFmtId="0" xfId="0" applyAlignment="1" applyBorder="1" applyFont="1">
      <alignment horizontal="center" shrinkToFit="0" vertical="center" wrapText="1"/>
    </xf>
    <xf borderId="0" fillId="0" fontId="3" numFmtId="0" xfId="0" applyAlignment="1" applyFont="1">
      <alignment vertical="center"/>
    </xf>
    <xf borderId="0" fillId="0" fontId="4" numFmtId="0" xfId="0" applyAlignment="1" applyFont="1">
      <alignment vertical="center"/>
    </xf>
    <xf borderId="1" fillId="2" fontId="5" numFmtId="0" xfId="0" applyAlignment="1" applyBorder="1" applyFill="1" applyFont="1">
      <alignment horizontal="center" readingOrder="0" shrinkToFit="0" vertical="top" wrapText="1"/>
    </xf>
    <xf borderId="1" fillId="0" fontId="3" numFmtId="0" xfId="0" applyAlignment="1" applyBorder="1" applyFont="1">
      <alignment horizontal="center" shrinkToFit="0" vertical="center" wrapText="1"/>
    </xf>
    <xf borderId="1" fillId="0" fontId="3" numFmtId="0" xfId="0" applyAlignment="1" applyBorder="1" applyFont="1">
      <alignment shrinkToFit="0" vertical="top" wrapText="1"/>
    </xf>
    <xf borderId="0" fillId="0" fontId="3" numFmtId="0" xfId="0" applyFont="1"/>
    <xf borderId="1" fillId="0" fontId="6" numFmtId="0" xfId="0" applyAlignment="1" applyBorder="1" applyFont="1">
      <alignment shrinkToFit="0" vertical="top" wrapText="1"/>
    </xf>
    <xf borderId="1" fillId="0" fontId="7" numFmtId="0" xfId="0" applyAlignment="1" applyBorder="1" applyFont="1">
      <alignment vertical="top"/>
    </xf>
    <xf borderId="1" fillId="0" fontId="4" numFmtId="0" xfId="0" applyAlignment="1" applyBorder="1" applyFont="1">
      <alignment vertical="top"/>
    </xf>
    <xf borderId="1" fillId="3" fontId="3" numFmtId="0" xfId="0" applyAlignment="1" applyBorder="1" applyFill="1" applyFont="1">
      <alignment shrinkToFit="0" vertical="top" wrapText="1"/>
    </xf>
    <xf borderId="1" fillId="0" fontId="4" numFmtId="0" xfId="0" applyAlignment="1" applyBorder="1" applyFont="1">
      <alignment horizontal="center" shrinkToFit="0" vertical="center" wrapText="1"/>
    </xf>
    <xf borderId="1" fillId="0" fontId="8" numFmtId="0" xfId="0" applyAlignment="1" applyBorder="1" applyFont="1">
      <alignment shrinkToFit="0" vertical="top" wrapText="1"/>
    </xf>
    <xf borderId="0" fillId="0" fontId="4" numFmtId="0" xfId="0" applyFont="1"/>
    <xf borderId="1" fillId="0" fontId="9" numFmtId="0" xfId="0" applyAlignment="1" applyBorder="1" applyFont="1">
      <alignment shrinkToFit="0" vertical="top" wrapText="1"/>
    </xf>
    <xf borderId="1" fillId="0" fontId="10" numFmtId="0" xfId="0" applyAlignment="1" applyBorder="1" applyFont="1">
      <alignment horizontal="center" shrinkToFit="0" vertical="top" wrapText="1"/>
    </xf>
    <xf borderId="1" fillId="0" fontId="4" numFmtId="0" xfId="0" applyAlignment="1" applyBorder="1" applyFont="1">
      <alignment shrinkToFit="0" wrapText="1"/>
    </xf>
    <xf borderId="1" fillId="3" fontId="11" numFmtId="0" xfId="0" applyAlignment="1" applyBorder="1" applyFont="1">
      <alignment shrinkToFit="0" vertical="top" wrapText="1"/>
    </xf>
    <xf borderId="1" fillId="3" fontId="12" numFmtId="0" xfId="0" applyAlignment="1" applyBorder="1" applyFont="1">
      <alignment shrinkToFit="0" vertical="top" wrapText="1"/>
    </xf>
    <xf borderId="1" fillId="0" fontId="13" numFmtId="0" xfId="0" applyAlignment="1" applyBorder="1" applyFont="1">
      <alignment shrinkToFit="0" vertical="top" wrapText="1"/>
    </xf>
    <xf borderId="1" fillId="3" fontId="3" numFmtId="0" xfId="0" applyAlignment="1" applyBorder="1" applyFont="1">
      <alignment horizontal="left" shrinkToFit="0" vertical="top" wrapText="1"/>
    </xf>
    <xf borderId="2" fillId="0" fontId="14" numFmtId="0" xfId="0" applyAlignment="1" applyBorder="1" applyFont="1">
      <alignment shrinkToFit="0" vertical="top" wrapText="1"/>
    </xf>
    <xf borderId="1" fillId="0" fontId="4" numFmtId="0" xfId="0" applyAlignment="1" applyBorder="1" applyFont="1">
      <alignment shrinkToFit="0" vertical="top" wrapText="1"/>
    </xf>
    <xf borderId="1" fillId="0" fontId="15" numFmtId="0" xfId="0" applyAlignment="1" applyBorder="1" applyFont="1">
      <alignment shrinkToFit="0" vertical="top" wrapText="1"/>
    </xf>
    <xf borderId="0" fillId="0" fontId="4" numFmtId="0" xfId="0" applyAlignment="1" applyFont="1">
      <alignment vertical="top"/>
    </xf>
    <xf borderId="1" fillId="3" fontId="16" numFmtId="0" xfId="0" applyAlignment="1" applyBorder="1" applyFont="1">
      <alignment shrinkToFit="0" vertical="top" wrapText="1"/>
    </xf>
    <xf borderId="2" fillId="0" fontId="17" numFmtId="0" xfId="0" applyAlignment="1" applyBorder="1" applyFont="1">
      <alignment shrinkToFit="0" vertical="top" wrapText="1"/>
    </xf>
    <xf borderId="3" fillId="0" fontId="18" numFmtId="0" xfId="0" applyBorder="1" applyFont="1"/>
    <xf borderId="1" fillId="2" fontId="19" numFmtId="0" xfId="0" applyAlignment="1" applyBorder="1" applyFont="1">
      <alignment horizontal="center" readingOrder="0" shrinkToFit="0" vertical="top" wrapText="1"/>
    </xf>
    <xf borderId="0" fillId="0" fontId="20" numFmtId="0" xfId="0" applyAlignment="1" applyFont="1">
      <alignment vertical="top"/>
    </xf>
    <xf borderId="4" fillId="3" fontId="21" numFmtId="0" xfId="0" applyAlignment="1" applyBorder="1" applyFont="1">
      <alignment horizontal="center" vertical="top"/>
    </xf>
    <xf borderId="5" fillId="0" fontId="18" numFmtId="0" xfId="0" applyBorder="1" applyFont="1"/>
    <xf borderId="4" fillId="3" fontId="4" numFmtId="0" xfId="0" applyAlignment="1" applyBorder="1" applyFont="1">
      <alignment horizontal="center" vertical="top"/>
    </xf>
    <xf borderId="6" fillId="3" fontId="4" numFmtId="0" xfId="0" applyAlignment="1" applyBorder="1" applyFont="1">
      <alignment vertical="top"/>
    </xf>
    <xf borderId="0" fillId="0" fontId="4" numFmtId="0" xfId="0" applyAlignment="1" applyFont="1">
      <alignment shrinkToFit="0" wrapText="1"/>
    </xf>
    <xf borderId="1" fillId="2" fontId="22" numFmtId="0" xfId="0" applyAlignment="1" applyBorder="1" applyFont="1">
      <alignment horizontal="center" readingOrder="0" shrinkToFit="0" vertical="center" wrapText="1"/>
    </xf>
    <xf borderId="1" fillId="0" fontId="4" numFmtId="0" xfId="0" applyAlignment="1" applyBorder="1" applyFont="1">
      <alignment horizontal="center" vertical="center"/>
    </xf>
    <xf borderId="1" fillId="0" fontId="8" numFmtId="0" xfId="0" applyAlignment="1" applyBorder="1" applyFont="1">
      <alignment shrinkToFit="0" vertical="center" wrapText="1"/>
    </xf>
    <xf borderId="1" fillId="0" fontId="4" numFmtId="0" xfId="0" applyAlignment="1" applyBorder="1" applyFont="1">
      <alignment vertical="center"/>
    </xf>
    <xf borderId="1" fillId="0" fontId="23" numFmtId="0" xfId="0" applyAlignment="1" applyBorder="1" applyFont="1">
      <alignment shrinkToFit="0" vertical="center" wrapText="1"/>
    </xf>
    <xf borderId="1" fillId="0" fontId="3" numFmtId="0" xfId="0" applyAlignment="1" applyBorder="1" applyFont="1">
      <alignment shrinkToFit="0" vertical="center" wrapText="1"/>
    </xf>
    <xf borderId="3" fillId="0" fontId="24" numFmtId="0" xfId="0" applyAlignment="1" applyBorder="1" applyFont="1">
      <alignment shrinkToFit="0" vertical="center" wrapText="1"/>
    </xf>
    <xf borderId="7" fillId="0" fontId="3" numFmtId="0" xfId="0" applyAlignment="1" applyBorder="1" applyFont="1">
      <alignment shrinkToFit="0" vertical="center" wrapText="1"/>
    </xf>
    <xf borderId="8" fillId="0" fontId="18" numFmtId="0" xfId="0" applyBorder="1" applyFont="1"/>
    <xf borderId="3" fillId="0" fontId="3" numFmtId="0" xfId="0" applyAlignment="1" applyBorder="1" applyFont="1">
      <alignment shrinkToFit="0" vertical="center" wrapText="1"/>
    </xf>
    <xf borderId="2" fillId="0" fontId="3" numFmtId="0" xfId="0" applyAlignment="1" applyBorder="1" applyFont="1">
      <alignment shrinkToFit="0" vertical="center" wrapText="1"/>
    </xf>
    <xf borderId="2" fillId="0" fontId="4" numFmtId="0" xfId="0" applyAlignment="1" applyBorder="1" applyFont="1">
      <alignment horizontal="center" vertical="center"/>
    </xf>
    <xf borderId="9" fillId="0" fontId="25" numFmtId="0" xfId="0" applyAlignment="1" applyBorder="1" applyFont="1">
      <alignment shrinkToFit="0" vertical="center" wrapText="1"/>
    </xf>
    <xf borderId="1" fillId="0" fontId="4" numFmtId="0" xfId="0" applyAlignment="1" applyBorder="1" applyFont="1">
      <alignment shrinkToFit="0" vertical="center" wrapText="1"/>
    </xf>
    <xf borderId="9" fillId="0" fontId="18" numFmtId="0" xfId="0" applyBorder="1" applyFont="1"/>
    <xf borderId="1" fillId="0" fontId="26" numFmtId="0" xfId="0" applyAlignment="1" applyBorder="1" applyFont="1">
      <alignment shrinkToFit="0" vertical="center" wrapText="1"/>
    </xf>
    <xf borderId="2" fillId="0" fontId="4" numFmtId="0" xfId="0" applyAlignment="1" applyBorder="1" applyFont="1">
      <alignment shrinkToFit="0" vertical="center" wrapText="1"/>
    </xf>
    <xf borderId="3" fillId="0" fontId="27" numFmtId="0" xfId="0" applyAlignment="1" applyBorder="1" applyFont="1">
      <alignment shrinkToFit="0" vertical="center" wrapText="1"/>
    </xf>
    <xf borderId="9" fillId="0" fontId="28" numFmtId="0" xfId="0" applyAlignment="1" applyBorder="1" applyFont="1">
      <alignment shrinkToFit="0" vertical="center" wrapText="1"/>
    </xf>
    <xf borderId="6" fillId="3" fontId="29" numFmtId="0" xfId="0" applyAlignment="1" applyBorder="1" applyFont="1">
      <alignment shrinkToFit="0" vertical="center" wrapText="1"/>
    </xf>
    <xf borderId="3" fillId="0" fontId="30" numFmtId="0" xfId="0" applyAlignment="1" applyBorder="1" applyFont="1">
      <alignment horizontal="center" shrinkToFit="0" vertical="center" wrapText="1"/>
    </xf>
    <xf borderId="1" fillId="0" fontId="4" numFmtId="0" xfId="0" applyBorder="1" applyFont="1"/>
    <xf borderId="1" fillId="2" fontId="5" numFmtId="0" xfId="0" applyAlignment="1" applyBorder="1" applyFont="1">
      <alignment horizontal="center" readingOrder="0" shrinkToFit="0" vertical="center" wrapText="1"/>
    </xf>
    <xf borderId="3" fillId="0" fontId="3" numFmtId="0" xfId="0" applyAlignment="1" applyBorder="1" applyFont="1">
      <alignment horizontal="center" shrinkToFit="0" vertical="center" wrapText="1"/>
    </xf>
    <xf borderId="0" fillId="0" fontId="3" numFmtId="0" xfId="0" applyAlignment="1" applyFont="1">
      <alignment horizontal="center"/>
    </xf>
    <xf borderId="2" fillId="0" fontId="31" numFmtId="0" xfId="0" applyAlignment="1" applyBorder="1" applyFont="1">
      <alignment shrinkToFit="0" vertical="center" wrapText="1"/>
    </xf>
    <xf borderId="1" fillId="0" fontId="32" numFmtId="0" xfId="0" applyAlignment="1" applyBorder="1" applyFont="1">
      <alignment shrinkToFit="0" vertical="center" wrapText="1"/>
    </xf>
    <xf borderId="10" fillId="2" fontId="5" numFmtId="0" xfId="0" applyAlignment="1" applyBorder="1" applyFont="1">
      <alignment horizontal="center" readingOrder="0" shrinkToFit="0" vertical="center" wrapText="1"/>
    </xf>
    <xf borderId="10" fillId="0" fontId="3" numFmtId="0" xfId="0" applyAlignment="1" applyBorder="1" applyFont="1">
      <alignment shrinkToFit="0" vertical="center" wrapText="1"/>
    </xf>
    <xf borderId="1" fillId="0" fontId="33" numFmtId="0" xfId="0" applyAlignment="1" applyBorder="1" applyFont="1">
      <alignment shrinkToFit="0" vertical="center" wrapText="1"/>
    </xf>
    <xf borderId="7" fillId="0" fontId="18" numFmtId="0" xfId="0" applyBorder="1" applyFont="1"/>
    <xf borderId="1" fillId="0" fontId="34" numFmtId="0" xfId="0" applyAlignment="1" applyBorder="1" applyFont="1">
      <alignment shrinkToFit="0" vertical="center" wrapText="1"/>
    </xf>
    <xf borderId="8" fillId="0" fontId="3" numFmtId="0" xfId="0" applyAlignment="1" applyBorder="1" applyFont="1">
      <alignment shrinkToFit="0" vertical="center" wrapText="1"/>
    </xf>
    <xf borderId="1" fillId="0" fontId="35" numFmtId="0" xfId="0" applyAlignment="1" applyBorder="1" applyFont="1">
      <alignment horizontal="left" shrinkToFit="0" vertical="center" wrapText="1"/>
    </xf>
    <xf borderId="9" fillId="0" fontId="3" numFmtId="0" xfId="0" applyAlignment="1" applyBorder="1" applyFont="1">
      <alignment shrinkToFit="0" vertical="center" wrapText="1"/>
    </xf>
    <xf borderId="2" fillId="0" fontId="36" numFmtId="0" xfId="0" applyAlignment="1" applyBorder="1" applyFont="1">
      <alignment shrinkToFit="0" vertical="center" wrapText="1"/>
    </xf>
    <xf borderId="3" fillId="2" fontId="5" numFmtId="0" xfId="0" applyAlignment="1" applyBorder="1" applyFont="1">
      <alignment horizontal="center" readingOrder="0" shrinkToFit="0" vertical="center" wrapText="1"/>
    </xf>
    <xf borderId="11" fillId="0" fontId="4" numFmtId="0" xfId="0" applyAlignment="1" applyBorder="1" applyFont="1">
      <alignment horizontal="center" vertical="center"/>
    </xf>
    <xf borderId="12" fillId="0" fontId="37" numFmtId="0" xfId="0" applyAlignment="1" applyBorder="1" applyFont="1">
      <alignment shrinkToFit="0" vertical="center" wrapText="1"/>
    </xf>
    <xf borderId="10" fillId="0" fontId="4" numFmtId="0" xfId="0" applyAlignment="1" applyBorder="1" applyFont="1">
      <alignment horizontal="center" vertical="center"/>
    </xf>
    <xf borderId="12" fillId="0" fontId="38" numFmtId="0" xfId="0" applyAlignment="1" applyBorder="1" applyFont="1">
      <alignment shrinkToFit="0" vertical="center" wrapText="1"/>
    </xf>
    <xf borderId="12" fillId="0" fontId="4" numFmtId="0" xfId="0" applyAlignment="1" applyBorder="1" applyFont="1">
      <alignment vertical="center"/>
    </xf>
    <xf borderId="1" fillId="2" fontId="19" numFmtId="0" xfId="0" applyAlignment="1" applyBorder="1" applyFont="1">
      <alignment horizontal="center" readingOrder="0" shrinkToFit="0" vertical="center" wrapText="1"/>
    </xf>
    <xf borderId="3" fillId="3" fontId="3" numFmtId="0" xfId="0" applyAlignment="1" applyBorder="1" applyFont="1">
      <alignment horizontal="center" shrinkToFit="0" vertical="center" wrapText="1"/>
    </xf>
    <xf borderId="12" fillId="0" fontId="3" numFmtId="0" xfId="0" applyAlignment="1" applyBorder="1" applyFont="1">
      <alignment horizontal="center" shrinkToFit="0" wrapText="1"/>
    </xf>
    <xf borderId="1" fillId="3" fontId="3" numFmtId="0" xfId="0" applyAlignment="1" applyBorder="1" applyFont="1">
      <alignment horizontal="center" shrinkToFit="0" vertical="center" wrapText="1"/>
    </xf>
    <xf borderId="1" fillId="0" fontId="3" numFmtId="0" xfId="0" applyAlignment="1" applyBorder="1" applyFont="1">
      <alignment horizontal="center" shrinkToFit="0" wrapText="1"/>
    </xf>
    <xf borderId="3" fillId="0" fontId="3" numFmtId="0" xfId="0" applyAlignment="1" applyBorder="1" applyFont="1">
      <alignment shrinkToFit="0" wrapText="1"/>
    </xf>
    <xf borderId="3" fillId="0" fontId="39" numFmtId="0" xfId="0" applyAlignment="1" applyBorder="1" applyFont="1">
      <alignment shrinkToFit="0" wrapText="1"/>
    </xf>
    <xf borderId="1" fillId="0" fontId="40" numFmtId="0" xfId="0" applyAlignment="1" applyBorder="1" applyFont="1">
      <alignment shrinkToFit="0" wrapText="1"/>
    </xf>
    <xf borderId="1" fillId="0" fontId="37" numFmtId="0" xfId="0" applyAlignment="1" applyBorder="1" applyFont="1">
      <alignment shrinkToFit="0" vertical="center" wrapText="1"/>
    </xf>
    <xf borderId="1" fillId="0" fontId="4" numFmtId="0" xfId="0" applyAlignment="1" applyBorder="1" applyFont="1">
      <alignment horizontal="center"/>
    </xf>
    <xf borderId="2" fillId="0" fontId="4" numFmtId="0" xfId="0" applyAlignment="1" applyBorder="1" applyFont="1">
      <alignment horizontal="left" shrinkToFit="0" vertical="center" wrapText="1"/>
    </xf>
    <xf borderId="1" fillId="0" fontId="41" numFmtId="0" xfId="0" applyAlignment="1" applyBorder="1" applyFont="1">
      <alignment shrinkToFit="0" vertical="center" wrapText="1"/>
    </xf>
    <xf borderId="2" fillId="0" fontId="4" numFmtId="0" xfId="0" applyAlignment="1" applyBorder="1" applyFont="1">
      <alignment horizontal="center"/>
    </xf>
    <xf borderId="3" fillId="0" fontId="4" numFmtId="0" xfId="0" applyAlignment="1" applyBorder="1" applyFont="1">
      <alignment shrinkToFit="0" vertical="center" wrapText="1"/>
    </xf>
    <xf borderId="3" fillId="0" fontId="4" numFmtId="0" xfId="0" applyBorder="1" applyFont="1"/>
    <xf borderId="0" fillId="0" fontId="42" numFmtId="0" xfId="0" applyAlignment="1" applyFont="1">
      <alignment shrinkToFit="0" vertical="center" wrapText="1"/>
    </xf>
    <xf borderId="1" fillId="0" fontId="4" numFmtId="0" xfId="0" applyAlignment="1" applyBorder="1" applyFont="1">
      <alignment horizontal="left" shrinkToFit="0" vertical="center" wrapText="1"/>
    </xf>
    <xf borderId="1" fillId="0" fontId="43" numFmtId="0" xfId="0" applyAlignment="1" applyBorder="1" applyFont="1">
      <alignment shrinkToFit="0" wrapText="1"/>
    </xf>
    <xf borderId="12" fillId="0" fontId="4" numFmtId="0" xfId="0" applyBorder="1" applyFont="1"/>
    <xf borderId="2" fillId="0" fontId="4" numFmtId="0" xfId="0" applyAlignment="1" applyBorder="1" applyFont="1">
      <alignment horizontal="center" shrinkToFit="0" vertical="center" wrapText="1"/>
    </xf>
    <xf borderId="11" fillId="0" fontId="4" numFmtId="0" xfId="0" applyAlignment="1" applyBorder="1" applyFont="1">
      <alignment horizontal="center"/>
    </xf>
    <xf borderId="2" fillId="0" fontId="44" numFmtId="0" xfId="0" applyAlignment="1" applyBorder="1" applyFont="1">
      <alignment horizontal="left" shrinkToFit="0" wrapText="1"/>
    </xf>
    <xf borderId="13" fillId="2" fontId="19" numFmtId="0" xfId="0" applyAlignment="1" applyBorder="1" applyFont="1">
      <alignment horizontal="center" readingOrder="0" shrinkToFit="0" vertical="center" wrapText="1"/>
    </xf>
    <xf borderId="14" fillId="0" fontId="4" numFmtId="0" xfId="0" applyAlignment="1" applyBorder="1" applyFont="1">
      <alignment horizontal="left" shrinkToFit="0" vertical="center" wrapText="1"/>
    </xf>
    <xf borderId="15" fillId="0" fontId="18" numFmtId="0" xfId="0" applyBorder="1" applyFont="1"/>
    <xf borderId="1" fillId="0" fontId="45" numFmtId="0" xfId="0" applyBorder="1" applyFont="1"/>
    <xf borderId="11" fillId="0" fontId="4" numFmtId="0" xfId="0" applyAlignment="1" applyBorder="1" applyFont="1">
      <alignment horizontal="left" shrinkToFit="0" vertical="center" wrapText="1"/>
    </xf>
    <xf borderId="12" fillId="0" fontId="4" numFmtId="0" xfId="0" applyAlignment="1" applyBorder="1" applyFont="1">
      <alignment shrinkToFit="0" vertical="center" wrapText="1"/>
    </xf>
    <xf borderId="0" fillId="0" fontId="4" numFmtId="0" xfId="0" applyAlignment="1" applyFont="1">
      <alignment shrinkToFit="0" vertical="center" wrapText="1"/>
    </xf>
    <xf borderId="1" fillId="4" fontId="46" numFmtId="0" xfId="0" applyAlignment="1" applyBorder="1" applyFill="1" applyFont="1">
      <alignment horizontal="center" shrinkToFit="0" wrapText="1"/>
    </xf>
    <xf borderId="1" fillId="4" fontId="10" numFmtId="0" xfId="0" applyAlignment="1" applyBorder="1" applyFont="1">
      <alignment horizontal="center" shrinkToFit="0" wrapText="1"/>
    </xf>
    <xf borderId="6" fillId="4" fontId="4" numFmtId="0" xfId="0" applyAlignment="1" applyBorder="1" applyFont="1">
      <alignment shrinkToFit="0" wrapText="1"/>
    </xf>
    <xf borderId="6" fillId="4" fontId="3" numFmtId="0" xfId="0" applyBorder="1" applyFont="1"/>
    <xf borderId="1" fillId="2" fontId="19" numFmtId="0" xfId="0" applyAlignment="1" applyBorder="1" applyFont="1">
      <alignment horizontal="center" readingOrder="0" shrinkToFit="0" wrapText="1"/>
    </xf>
    <xf borderId="1" fillId="4" fontId="4" numFmtId="0" xfId="0" applyBorder="1" applyFont="1"/>
    <xf borderId="1" fillId="4" fontId="4" numFmtId="0" xfId="0" applyAlignment="1" applyBorder="1" applyFont="1">
      <alignment shrinkToFit="0" wrapText="1"/>
    </xf>
    <xf borderId="6" fillId="4" fontId="47" numFmtId="0" xfId="0" applyBorder="1" applyFont="1"/>
    <xf borderId="2" fillId="4" fontId="4" numFmtId="0" xfId="0" applyAlignment="1" applyBorder="1" applyFont="1">
      <alignment shrinkToFit="0" wrapText="1"/>
    </xf>
    <xf borderId="2" fillId="4" fontId="4" numFmtId="0" xfId="0" applyBorder="1" applyFont="1"/>
    <xf borderId="6" fillId="4" fontId="48" numFmtId="0" xfId="0" applyBorder="1" applyFont="1"/>
    <xf borderId="1" fillId="4" fontId="4" numFmtId="0" xfId="0" applyAlignment="1" applyBorder="1" applyFont="1">
      <alignment shrinkToFit="0" vertical="center" wrapText="1"/>
    </xf>
    <xf borderId="2" fillId="4" fontId="4" numFmtId="0" xfId="0" applyAlignment="1" applyBorder="1" applyFont="1">
      <alignment horizontal="left" shrinkToFit="0" wrapText="1"/>
    </xf>
    <xf borderId="2" fillId="4" fontId="4" numFmtId="0" xfId="0" applyAlignment="1" applyBorder="1" applyFont="1">
      <alignment horizontal="left"/>
    </xf>
    <xf borderId="2" fillId="4" fontId="4" numFmtId="0" xfId="0" applyAlignment="1" applyBorder="1" applyFont="1">
      <alignment horizontal="right"/>
    </xf>
    <xf borderId="1" fillId="4" fontId="49" numFmtId="0" xfId="0" applyBorder="1" applyFont="1"/>
    <xf borderId="1" fillId="4" fontId="4" numFmtId="0" xfId="0" applyAlignment="1" applyBorder="1" applyFont="1">
      <alignment horizontal="left"/>
    </xf>
    <xf borderId="6" fillId="4" fontId="3" numFmtId="0" xfId="0" applyAlignment="1" applyBorder="1" applyFont="1">
      <alignment horizontal="left"/>
    </xf>
    <xf borderId="1" fillId="4" fontId="3" numFmtId="0" xfId="0" applyAlignment="1" applyBorder="1" applyFont="1">
      <alignment shrinkToFit="0" vertical="center" wrapText="1"/>
    </xf>
    <xf borderId="1" fillId="4" fontId="3" numFmtId="0" xfId="0" applyBorder="1" applyFont="1"/>
    <xf borderId="1" fillId="4" fontId="3" numFmtId="0" xfId="0" applyAlignment="1" applyBorder="1" applyFont="1">
      <alignment shrinkToFit="0" wrapText="1"/>
    </xf>
    <xf borderId="1" fillId="4" fontId="37" numFmtId="0" xfId="0" applyBorder="1" applyFont="1"/>
    <xf borderId="2" fillId="4" fontId="3" numFmtId="0" xfId="0" applyAlignment="1" applyBorder="1" applyFont="1">
      <alignment horizontal="left" shrinkToFit="0" vertical="center" wrapText="1"/>
    </xf>
    <xf borderId="1" fillId="4" fontId="3" numFmtId="9" xfId="0" applyAlignment="1" applyBorder="1" applyFont="1" applyNumberFormat="1">
      <alignment shrinkToFit="0" vertical="center" wrapText="1"/>
    </xf>
    <xf borderId="1" fillId="4" fontId="3" numFmtId="9" xfId="0" applyBorder="1" applyFont="1" applyNumberFormat="1"/>
    <xf borderId="6" fillId="4" fontId="3" numFmtId="9" xfId="0" applyBorder="1" applyFont="1" applyNumberFormat="1"/>
    <xf borderId="6" fillId="4" fontId="3" numFmtId="0" xfId="0" applyAlignment="1" applyBorder="1" applyFont="1">
      <alignment shrinkToFit="0" wrapText="1"/>
    </xf>
    <xf borderId="1" fillId="4" fontId="3" numFmtId="0" xfId="0" applyAlignment="1" applyBorder="1" applyFont="1">
      <alignment horizontal="left" shrinkToFit="0" vertical="center" wrapText="1"/>
    </xf>
    <xf borderId="1" fillId="4" fontId="3" numFmtId="0" xfId="0" applyAlignment="1" applyBorder="1" applyFont="1">
      <alignment horizontal="left" shrinkToFit="0" wrapText="1"/>
    </xf>
    <xf borderId="6" fillId="4" fontId="3" numFmtId="0" xfId="0" applyAlignment="1" applyBorder="1" applyFont="1">
      <alignment horizontal="left" shrinkToFit="0" wrapText="1"/>
    </xf>
    <xf borderId="1" fillId="2" fontId="5" numFmtId="0" xfId="0" applyAlignment="1" applyBorder="1" applyFont="1">
      <alignment horizontal="center" readingOrder="0" shrinkToFit="0" wrapText="1"/>
    </xf>
    <xf borderId="2" fillId="4" fontId="3" numFmtId="0" xfId="0" applyAlignment="1" applyBorder="1" applyFont="1">
      <alignment horizontal="left" shrinkToFit="0" wrapText="1"/>
    </xf>
    <xf borderId="1" fillId="4" fontId="50" numFmtId="0" xfId="0" applyBorder="1" applyFont="1"/>
    <xf borderId="2" fillId="4" fontId="3" numFmtId="0" xfId="0" applyAlignment="1" applyBorder="1" applyFont="1">
      <alignment shrinkToFit="0" wrapText="1"/>
    </xf>
    <xf borderId="1" fillId="4" fontId="51" numFmtId="0" xfId="0" applyAlignment="1" applyBorder="1" applyFont="1">
      <alignment shrinkToFit="0" wrapText="1"/>
    </xf>
    <xf borderId="6" fillId="4" fontId="37" numFmtId="0" xfId="0" applyBorder="1" applyFont="1"/>
    <xf borderId="0" fillId="0" fontId="52" numFmtId="0" xfId="0" applyAlignment="1" applyFont="1">
      <alignment horizontal="center"/>
    </xf>
    <xf borderId="0" fillId="0" fontId="53" numFmtId="0" xfId="0" applyAlignment="1" applyFont="1">
      <alignment horizontal="center"/>
    </xf>
    <xf borderId="16" fillId="5" fontId="54" numFmtId="0" xfId="0" applyAlignment="1" applyBorder="1" applyFill="1" applyFont="1">
      <alignment horizontal="center" vertical="center"/>
    </xf>
    <xf borderId="17" fillId="0" fontId="18" numFmtId="0" xfId="0" applyBorder="1" applyFont="1"/>
    <xf borderId="18" fillId="0" fontId="18" numFmtId="0" xfId="0" applyBorder="1" applyFont="1"/>
    <xf borderId="2" fillId="0" fontId="21" numFmtId="0" xfId="0" applyAlignment="1" applyBorder="1" applyFont="1">
      <alignment vertical="center"/>
    </xf>
    <xf borderId="2" fillId="0" fontId="21" numFmtId="0" xfId="0" applyAlignment="1" applyBorder="1" applyFont="1">
      <alignment horizontal="center" shrinkToFit="0" vertical="center" wrapText="1"/>
    </xf>
    <xf borderId="10" fillId="0" fontId="21" numFmtId="0" xfId="0" applyAlignment="1" applyBorder="1" applyFont="1">
      <alignment horizontal="center" vertical="center"/>
    </xf>
    <xf borderId="2" fillId="0" fontId="55" numFmtId="0" xfId="0" applyAlignment="1" applyBorder="1" applyFont="1">
      <alignment horizontal="center" shrinkToFit="0" vertical="center" wrapText="1"/>
    </xf>
    <xf borderId="1" fillId="0" fontId="21" numFmtId="0" xfId="0" applyAlignment="1" applyBorder="1" applyFont="1">
      <alignment vertical="center"/>
    </xf>
    <xf borderId="1" fillId="0" fontId="4" numFmtId="0" xfId="0" applyAlignment="1" applyBorder="1" applyFont="1">
      <alignment horizontal="left" vertical="center"/>
    </xf>
    <xf borderId="11" fillId="6" fontId="56" numFmtId="0" xfId="0" applyAlignment="1" applyBorder="1" applyFill="1" applyFont="1">
      <alignment horizontal="center" vertical="center"/>
    </xf>
    <xf borderId="13" fillId="0" fontId="18" numFmtId="0" xfId="0" applyBorder="1" applyFont="1"/>
    <xf borderId="19" fillId="0" fontId="18" numFmtId="0" xfId="0" applyBorder="1" applyFont="1"/>
    <xf borderId="2" fillId="3" fontId="4" numFmtId="0" xfId="0" applyAlignment="1" applyBorder="1" applyFont="1">
      <alignment horizontal="left" shrinkToFit="0" vertical="center" wrapText="1"/>
    </xf>
    <xf borderId="2" fillId="0" fontId="57" numFmtId="0" xfId="0" applyAlignment="1" applyBorder="1" applyFont="1">
      <alignment horizontal="center" shrinkToFit="0" vertical="center" wrapText="1"/>
    </xf>
    <xf borderId="1" fillId="0" fontId="58" numFmtId="0" xfId="0" applyAlignment="1" applyBorder="1" applyFont="1">
      <alignment horizontal="left" shrinkToFit="0" vertical="center" wrapText="1"/>
    </xf>
    <xf borderId="20" fillId="3" fontId="4" numFmtId="0" xfId="0" applyAlignment="1" applyBorder="1" applyFont="1">
      <alignment horizontal="left" shrinkToFit="0" vertical="center" wrapText="1"/>
    </xf>
    <xf borderId="0" fillId="0" fontId="4" numFmtId="0" xfId="0" applyAlignment="1" applyFont="1">
      <alignment horizontal="left" vertical="center"/>
    </xf>
    <xf borderId="0" fillId="0" fontId="3" numFmtId="0" xfId="0" applyAlignment="1" applyFont="1">
      <alignment horizontal="left"/>
    </xf>
    <xf borderId="2" fillId="0" fontId="58" numFmtId="0" xfId="0" applyAlignment="1" applyBorder="1" applyFont="1">
      <alignment horizontal="center" shrinkToFit="0" vertical="center" wrapText="1"/>
    </xf>
    <xf borderId="2" fillId="0" fontId="4" numFmtId="0" xfId="0" applyAlignment="1" applyBorder="1" applyFont="1">
      <alignment horizontal="left" shrinkToFit="0" vertical="top" wrapText="1"/>
    </xf>
    <xf borderId="1" fillId="0" fontId="3" numFmtId="0" xfId="0" applyAlignment="1" applyBorder="1" applyFont="1">
      <alignment horizontal="left" shrinkToFit="0" vertical="top" wrapText="1"/>
    </xf>
    <xf borderId="21" fillId="0" fontId="18" numFmtId="0" xfId="0" applyBorder="1" applyFont="1"/>
    <xf borderId="9" fillId="0" fontId="4" numFmtId="0" xfId="0" applyAlignment="1" applyBorder="1" applyFont="1">
      <alignment horizontal="left" shrinkToFit="0" vertical="top" wrapText="1"/>
    </xf>
    <xf borderId="3" fillId="0" fontId="4" numFmtId="0" xfId="0" applyAlignment="1" applyBorder="1" applyFont="1">
      <alignment horizontal="left" shrinkToFit="0" vertical="top" wrapText="1"/>
    </xf>
    <xf borderId="11" fillId="6" fontId="59" numFmtId="0" xfId="0" applyAlignment="1" applyBorder="1" applyFont="1">
      <alignment horizontal="center" shrinkToFit="0" vertical="center" wrapText="1"/>
    </xf>
    <xf borderId="14" fillId="0" fontId="58" numFmtId="0" xfId="0" applyAlignment="1" applyBorder="1" applyFont="1">
      <alignment shrinkToFit="0" vertical="center" wrapText="1"/>
    </xf>
    <xf borderId="1" fillId="0" fontId="58" numFmtId="0" xfId="0" applyAlignment="1" applyBorder="1" applyFont="1">
      <alignment shrinkToFit="0" vertical="center" wrapText="1"/>
    </xf>
    <xf borderId="2" fillId="0" fontId="58" numFmtId="0" xfId="0" applyAlignment="1" applyBorder="1" applyFont="1">
      <alignment shrinkToFit="0" vertical="center" wrapText="1"/>
    </xf>
    <xf borderId="2" fillId="0" fontId="58" numFmtId="0" xfId="0" applyAlignment="1" applyBorder="1" applyFont="1">
      <alignment horizontal="left" shrinkToFit="0" vertical="center" wrapText="1"/>
    </xf>
    <xf borderId="22" fillId="0" fontId="58" numFmtId="0" xfId="0" applyAlignment="1" applyBorder="1" applyFont="1">
      <alignment horizontal="left" shrinkToFit="0" vertical="center" wrapText="1"/>
    </xf>
    <xf borderId="23" fillId="0" fontId="58" numFmtId="0" xfId="0" applyAlignment="1" applyBorder="1" applyFont="1">
      <alignment horizontal="left" shrinkToFit="0" vertical="center" wrapText="1"/>
    </xf>
    <xf borderId="24" fillId="0" fontId="58" numFmtId="0" xfId="0" applyAlignment="1" applyBorder="1" applyFont="1">
      <alignment horizontal="left" shrinkToFit="0" vertical="center" wrapText="1"/>
    </xf>
    <xf borderId="9" fillId="0" fontId="58" numFmtId="0" xfId="0" applyAlignment="1" applyBorder="1" applyFont="1">
      <alignment horizontal="left" shrinkToFit="0" vertical="center" wrapText="1"/>
    </xf>
    <xf borderId="3" fillId="0" fontId="58" numFmtId="0" xfId="0" applyAlignment="1" applyBorder="1" applyFont="1">
      <alignment horizontal="left" shrinkToFit="0" vertical="center" wrapText="1"/>
    </xf>
    <xf borderId="25" fillId="6" fontId="60" numFmtId="0" xfId="0" applyAlignment="1" applyBorder="1" applyFont="1">
      <alignment horizontal="center" shrinkToFit="0" vertical="top" wrapText="1"/>
    </xf>
    <xf borderId="26" fillId="0" fontId="18" numFmtId="0" xfId="0" applyBorder="1" applyFont="1"/>
    <xf borderId="27" fillId="0" fontId="18" numFmtId="0" xfId="0" applyBorder="1" applyFont="1"/>
    <xf borderId="9" fillId="0" fontId="57" numFmtId="0" xfId="0" applyAlignment="1" applyBorder="1" applyFont="1">
      <alignment horizontal="center" shrinkToFit="0" vertical="center" wrapText="1"/>
    </xf>
    <xf borderId="9" fillId="0" fontId="3" numFmtId="0" xfId="0" applyAlignment="1" applyBorder="1" applyFont="1">
      <alignment horizontal="left" shrinkToFit="0" vertical="center" wrapText="1"/>
    </xf>
    <xf borderId="0" fillId="0" fontId="58" numFmtId="0" xfId="0" applyAlignment="1" applyFont="1">
      <alignment horizontal="left" shrinkToFit="0" vertical="center" wrapText="1"/>
    </xf>
    <xf borderId="9" fillId="0" fontId="4" numFmtId="0" xfId="0" applyAlignment="1" applyBorder="1" applyFont="1">
      <alignment horizontal="left" shrinkToFit="0" vertical="center" wrapText="1"/>
    </xf>
    <xf borderId="1" fillId="0" fontId="57" numFmtId="0" xfId="0" applyAlignment="1" applyBorder="1" applyFont="1">
      <alignment shrinkToFit="0" vertical="center" wrapText="1"/>
    </xf>
    <xf borderId="2" fillId="0" fontId="57" numFmtId="0" xfId="0" applyAlignment="1" applyBorder="1" applyFont="1">
      <alignment shrinkToFit="0" vertical="center" wrapText="1"/>
    </xf>
    <xf borderId="2" fillId="0" fontId="3" numFmtId="0" xfId="0" applyAlignment="1" applyBorder="1" applyFont="1">
      <alignment shrinkToFit="0" vertical="top" wrapText="1"/>
    </xf>
    <xf borderId="2" fillId="0" fontId="4" numFmtId="0" xfId="0" applyAlignment="1" applyBorder="1" applyFont="1">
      <alignment shrinkToFit="0" vertical="top" wrapText="1"/>
    </xf>
    <xf borderId="28" fillId="6" fontId="60" numFmtId="0" xfId="0" applyAlignment="1" applyBorder="1" applyFont="1">
      <alignment horizontal="center" shrinkToFit="0" vertical="center" wrapText="1"/>
    </xf>
    <xf borderId="2" fillId="0" fontId="58" numFmtId="0" xfId="0" applyAlignment="1" applyBorder="1" applyFont="1">
      <alignment horizontal="left" shrinkToFit="0" vertical="top" wrapText="1"/>
    </xf>
    <xf borderId="12" fillId="0" fontId="58" numFmtId="0" xfId="0" applyAlignment="1" applyBorder="1" applyFont="1">
      <alignment horizontal="left" shrinkToFit="0" vertical="center" wrapText="1"/>
    </xf>
    <xf borderId="3" fillId="0" fontId="58" numFmtId="0" xfId="0" applyAlignment="1" applyBorder="1" applyFont="1">
      <alignment shrinkToFit="0" vertical="top" wrapText="1"/>
    </xf>
    <xf borderId="0" fillId="0" fontId="3" numFmtId="0" xfId="0" applyAlignment="1" applyFont="1">
      <alignment shrinkToFit="0" wrapText="1"/>
    </xf>
    <xf borderId="11" fillId="7" fontId="61" numFmtId="0" xfId="0" applyAlignment="1" applyBorder="1" applyFill="1" applyFont="1">
      <alignment horizontal="center"/>
    </xf>
    <xf borderId="12" fillId="0" fontId="18" numFmtId="0" xfId="0" applyBorder="1" applyFont="1"/>
    <xf borderId="11" fillId="7" fontId="4" numFmtId="0" xfId="0" applyAlignment="1" applyBorder="1" applyFont="1">
      <alignment horizontal="center" vertical="center"/>
    </xf>
    <xf borderId="11" fillId="7" fontId="4" numFmtId="0" xfId="0" applyAlignment="1" applyBorder="1" applyFont="1">
      <alignment horizontal="left" vertical="center"/>
    </xf>
    <xf borderId="11" fillId="0" fontId="4" numFmtId="0" xfId="0" applyAlignment="1" applyBorder="1" applyFont="1">
      <alignment horizontal="center" shrinkToFit="0" vertical="center" wrapText="1"/>
    </xf>
    <xf borderId="11" fillId="0" fontId="1" numFmtId="0" xfId="0" applyAlignment="1" applyBorder="1" applyFont="1">
      <alignment horizontal="center" shrinkToFit="0" vertical="center" wrapText="1"/>
    </xf>
    <xf borderId="1" fillId="0" fontId="62" numFmtId="0" xfId="0" applyAlignment="1" applyBorder="1" applyFont="1">
      <alignment shrinkToFit="0" vertical="center" wrapText="1"/>
    </xf>
    <xf borderId="29" fillId="4" fontId="63" numFmtId="0" xfId="0" applyAlignment="1" applyBorder="1" applyFont="1">
      <alignment horizontal="left" shrinkToFit="0" vertical="center" wrapText="1"/>
    </xf>
    <xf borderId="30" fillId="4" fontId="63" numFmtId="0" xfId="0" applyAlignment="1" applyBorder="1" applyFont="1">
      <alignment horizontal="center" vertical="center"/>
    </xf>
    <xf borderId="31" fillId="4" fontId="3" numFmtId="0" xfId="0" applyAlignment="1" applyBorder="1" applyFont="1">
      <alignment horizontal="center" vertical="center"/>
    </xf>
    <xf borderId="29" fillId="4" fontId="3" numFmtId="0" xfId="0" applyAlignment="1" applyBorder="1" applyFont="1">
      <alignment horizontal="center" vertical="center"/>
    </xf>
    <xf borderId="2" fillId="4" fontId="4" numFmtId="0" xfId="0" applyAlignment="1" applyBorder="1" applyFont="1">
      <alignment horizontal="left" shrinkToFit="0" vertical="center" wrapText="1"/>
    </xf>
    <xf borderId="1" fillId="0" fontId="3" numFmtId="0" xfId="0" applyBorder="1" applyFont="1"/>
    <xf borderId="0" fillId="0" fontId="4" numFmtId="0" xfId="0" applyAlignment="1" applyFont="1">
      <alignment horizontal="center"/>
    </xf>
    <xf borderId="0" fillId="0" fontId="4" numFmtId="0" xfId="0" applyAlignment="1" applyFont="1">
      <alignment horizontal="center" vertical="center"/>
    </xf>
    <xf borderId="4" fillId="3" fontId="64" numFmtId="0" xfId="0" applyAlignment="1" applyBorder="1" applyFont="1">
      <alignment horizontal="center"/>
    </xf>
    <xf borderId="32" fillId="0" fontId="18" numFmtId="0" xfId="0" applyBorder="1" applyFont="1"/>
    <xf borderId="1" fillId="3" fontId="65" numFmtId="0" xfId="0" applyAlignment="1" applyBorder="1" applyFont="1">
      <alignment horizontal="center" shrinkToFit="0" vertical="center" wrapText="1"/>
    </xf>
    <xf borderId="1" fillId="0" fontId="56" numFmtId="0" xfId="0" applyAlignment="1" applyBorder="1" applyFont="1">
      <alignment horizontal="center" vertical="center"/>
    </xf>
    <xf borderId="11" fillId="0" fontId="56" numFmtId="0" xfId="0" applyAlignment="1" applyBorder="1" applyFont="1">
      <alignment horizontal="center" vertical="center"/>
    </xf>
    <xf borderId="12" fillId="0" fontId="4" numFmtId="0" xfId="0" applyAlignment="1" applyBorder="1" applyFont="1">
      <alignment horizontal="center"/>
    </xf>
    <xf borderId="33" fillId="3" fontId="4" numFmtId="0" xfId="0" applyAlignment="1" applyBorder="1" applyFont="1">
      <alignment horizontal="left" shrinkToFit="0" wrapText="1"/>
    </xf>
    <xf borderId="3" fillId="0" fontId="4" numFmtId="0" xfId="0" applyAlignment="1" applyBorder="1" applyFont="1">
      <alignment shrinkToFit="0" wrapText="1"/>
    </xf>
    <xf borderId="24" fillId="0" fontId="4" numFmtId="0" xfId="0" applyAlignment="1" applyBorder="1" applyFont="1">
      <alignment horizontal="center"/>
    </xf>
    <xf borderId="24" fillId="0" fontId="66" numFmtId="0" xfId="0" applyAlignment="1" applyBorder="1" applyFont="1">
      <alignment shrinkToFit="0" wrapText="1"/>
    </xf>
    <xf borderId="24" fillId="0" fontId="67" numFmtId="0" xfId="0" applyAlignment="1" applyBorder="1" applyFont="1">
      <alignment shrinkToFit="0" wrapText="1"/>
    </xf>
    <xf borderId="9" fillId="0" fontId="4" numFmtId="0" xfId="0" applyAlignment="1" applyBorder="1" applyFont="1">
      <alignment shrinkToFit="0" wrapText="1"/>
    </xf>
    <xf borderId="23" fillId="0" fontId="4" numFmtId="0" xfId="0" applyAlignment="1" applyBorder="1" applyFont="1">
      <alignment horizontal="center"/>
    </xf>
    <xf borderId="24" fillId="0" fontId="18" numFmtId="0" xfId="0" applyBorder="1" applyFont="1"/>
    <xf borderId="24" fillId="0" fontId="4" numFmtId="0" xfId="0" applyBorder="1" applyFont="1"/>
    <xf borderId="12" fillId="0" fontId="4" numFmtId="0" xfId="0" applyAlignment="1" applyBorder="1" applyFont="1">
      <alignment horizontal="center" shrinkToFit="0" wrapText="1"/>
    </xf>
    <xf borderId="12" fillId="0" fontId="4" numFmtId="0" xfId="0" applyAlignment="1" applyBorder="1" applyFont="1">
      <alignment horizontal="center" shrinkToFit="0" vertical="center" wrapText="1"/>
    </xf>
    <xf borderId="12" fillId="0" fontId="68" numFmtId="0" xfId="0" applyAlignment="1" applyBorder="1" applyFont="1">
      <alignment shrinkToFit="0" vertical="center" wrapText="1"/>
    </xf>
    <xf borderId="3" fillId="0" fontId="4" numFmtId="0" xfId="0" applyAlignment="1" applyBorder="1" applyFont="1">
      <alignment shrinkToFit="0" vertical="top" wrapText="1"/>
    </xf>
    <xf borderId="24" fillId="0" fontId="4" numFmtId="0" xfId="0" applyAlignment="1" applyBorder="1" applyFont="1">
      <alignment horizontal="center" shrinkToFit="0" wrapText="1"/>
    </xf>
    <xf borderId="24" fillId="0" fontId="4" numFmtId="0" xfId="0" applyAlignment="1" applyBorder="1" applyFont="1">
      <alignment horizontal="center" shrinkToFit="0" vertical="center" wrapText="1"/>
    </xf>
    <xf borderId="24" fillId="0" fontId="69" numFmtId="0" xfId="0" applyAlignment="1" applyBorder="1" applyFont="1">
      <alignment shrinkToFit="0" vertical="center" wrapText="1"/>
    </xf>
    <xf borderId="1" fillId="3" fontId="4" numFmtId="0" xfId="0" applyAlignment="1" applyBorder="1" applyFont="1">
      <alignment shrinkToFit="0" wrapText="1"/>
    </xf>
    <xf borderId="33" fillId="3" fontId="70" numFmtId="0" xfId="0" applyAlignment="1" applyBorder="1" applyFont="1">
      <alignment horizontal="center" vertical="center"/>
    </xf>
    <xf borderId="33" fillId="3" fontId="4" numFmtId="0" xfId="0" applyAlignment="1" applyBorder="1" applyFont="1">
      <alignment horizontal="center"/>
    </xf>
    <xf borderId="33" fillId="3" fontId="4" numFmtId="0" xfId="0" applyAlignment="1" applyBorder="1" applyFont="1">
      <alignment horizontal="center" vertical="center"/>
    </xf>
    <xf borderId="33" fillId="3" fontId="71" numFmtId="0" xfId="0" applyAlignment="1" applyBorder="1" applyFont="1">
      <alignment vertical="center"/>
    </xf>
    <xf borderId="30" fillId="3" fontId="4" numFmtId="0" xfId="0" applyAlignment="1" applyBorder="1" applyFont="1">
      <alignment shrinkToFit="0" wrapText="1"/>
    </xf>
    <xf borderId="34" fillId="3" fontId="70" numFmtId="0" xfId="0" applyAlignment="1" applyBorder="1" applyFont="1">
      <alignment horizontal="center" vertical="center"/>
    </xf>
    <xf borderId="34" fillId="3" fontId="4" numFmtId="0" xfId="0" applyAlignment="1" applyBorder="1" applyFont="1">
      <alignment horizontal="center"/>
    </xf>
    <xf borderId="34" fillId="3" fontId="4" numFmtId="0" xfId="0" applyAlignment="1" applyBorder="1" applyFont="1">
      <alignment horizontal="center" vertical="center"/>
    </xf>
    <xf borderId="34" fillId="3" fontId="4" numFmtId="0" xfId="0" applyAlignment="1" applyBorder="1" applyFont="1">
      <alignment vertical="center"/>
    </xf>
    <xf borderId="34" fillId="3" fontId="72" numFmtId="0" xfId="0" applyAlignment="1" applyBorder="1" applyFont="1">
      <alignment shrinkToFit="0" vertical="center" wrapText="1"/>
    </xf>
    <xf borderId="1" fillId="3" fontId="4" numFmtId="0" xfId="0" applyAlignment="1" applyBorder="1" applyFont="1">
      <alignment vertical="center"/>
    </xf>
    <xf borderId="34" fillId="3" fontId="73" numFmtId="0" xfId="0" applyAlignment="1" applyBorder="1" applyFont="1">
      <alignment vertical="center"/>
    </xf>
    <xf borderId="35" fillId="3" fontId="4" numFmtId="0" xfId="0" applyAlignment="1" applyBorder="1" applyFont="1">
      <alignment shrinkToFit="0" wrapText="1"/>
    </xf>
    <xf borderId="36" fillId="3" fontId="4" numFmtId="0" xfId="0" applyAlignment="1" applyBorder="1" applyFont="1">
      <alignment horizontal="center"/>
    </xf>
    <xf borderId="36" fillId="3" fontId="4" numFmtId="0" xfId="0" applyAlignment="1" applyBorder="1" applyFont="1">
      <alignment horizontal="center" vertical="center"/>
    </xf>
    <xf borderId="37" fillId="0" fontId="18" numFmtId="0" xfId="0" applyBorder="1" applyFont="1"/>
    <xf borderId="30" fillId="3" fontId="4" numFmtId="9" xfId="0" applyAlignment="1" applyBorder="1" applyFont="1" applyNumberFormat="1">
      <alignment shrinkToFit="0" wrapText="1"/>
    </xf>
    <xf borderId="1" fillId="3" fontId="4" numFmtId="0" xfId="0" applyAlignment="1" applyBorder="1" applyFont="1">
      <alignment horizontal="center"/>
    </xf>
    <xf borderId="1" fillId="0" fontId="74" numFmtId="0" xfId="0" applyAlignment="1" applyBorder="1" applyFont="1">
      <alignment vertical="center"/>
    </xf>
    <xf borderId="1" fillId="0" fontId="75"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customschemas.google.com/relationships/workbookmetadata" Target="metadata"/><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2676525</xdr:colOff>
      <xdr:row>153</xdr:row>
      <xdr:rowOff>0</xdr:rowOff>
    </xdr:from>
    <xdr:ext cx="95250" cy="0"/>
    <xdr:grpSp>
      <xdr:nvGrpSpPr>
        <xdr:cNvPr id="2" name="Shape 2"/>
        <xdr:cNvGrpSpPr/>
      </xdr:nvGrpSpPr>
      <xdr:grpSpPr>
        <a:xfrm>
          <a:off x="5298375" y="3780000"/>
          <a:ext cx="95250" cy="0"/>
          <a:chOff x="5298375" y="3780000"/>
          <a:chExt cx="95250" cy="0"/>
        </a:xfrm>
      </xdr:grpSpPr>
      <xdr:grpSp>
        <xdr:nvGrpSpPr>
          <xdr:cNvPr id="3" name="Shape 3"/>
          <xdr:cNvGrpSpPr/>
        </xdr:nvGrpSpPr>
        <xdr:grpSpPr>
          <a:xfrm>
            <a:off x="5298375" y="3780000"/>
            <a:ext cx="95250" cy="0"/>
            <a:chOff x="5298375" y="3780000"/>
            <a:chExt cx="95250" cy="0"/>
          </a:xfrm>
        </xdr:grpSpPr>
        <xdr:sp>
          <xdr:nvSpPr>
            <xdr:cNvPr id="4" name="Shape 4"/>
            <xdr:cNvSpPr/>
          </xdr:nvSpPr>
          <xdr:spPr>
            <a:xfrm>
              <a:off x="5298375" y="3780000"/>
              <a:ext cx="95250" cy="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5298375" y="3780000"/>
              <a:ext cx="95250" cy="0"/>
              <a:chOff x="0" y="0"/>
              <a:chExt cx="95250" cy="1270"/>
            </a:xfrm>
          </xdr:grpSpPr>
          <xdr:sp>
            <xdr:nvSpPr>
              <xdr:cNvPr id="6" name="Shape 6"/>
              <xdr:cNvSpPr/>
            </xdr:nvSpPr>
            <xdr:spPr>
              <a:xfrm>
                <a:off x="0" y="0"/>
                <a:ext cx="95250" cy="1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7" name="Shape 7"/>
              <xdr:cNvSpPr/>
            </xdr:nvSpPr>
            <xdr:spPr>
              <a:xfrm>
                <a:off x="0" y="0"/>
                <a:ext cx="95250" cy="1270"/>
              </a:xfrm>
              <a:custGeom>
                <a:rect b="b" l="l" r="r" t="t"/>
                <a:pathLst>
                  <a:path extrusionOk="0" h="120000" w="95250">
                    <a:moveTo>
                      <a:pt x="0" y="0"/>
                    </a:moveTo>
                    <a:lnTo>
                      <a:pt x="95248" y="0"/>
                    </a:lnTo>
                  </a:path>
                </a:pathLst>
              </a:custGeom>
              <a:noFill/>
              <a:ln cap="flat" cmpd="sng" w="9525">
                <a:solidFill>
                  <a:srgbClr val="FEFEFE"/>
                </a:solidFill>
                <a:prstDash val="solid"/>
                <a:round/>
                <a:headEnd len="sm" w="sm" type="none"/>
                <a:tailEnd len="sm" w="sm" type="none"/>
              </a:ln>
            </xdr:spPr>
            <xdr:txBody>
              <a:bodyPr anchorCtr="0" anchor="t" bIns="0" lIns="0" spcFirstLastPara="1" rIns="0" wrap="square" tIns="0">
                <a:noAutofit/>
              </a:bodyPr>
              <a:lstStyle/>
              <a:p>
                <a:pPr indent="0" lvl="0" marL="0" rtl="0" algn="l">
                  <a:spcBef>
                    <a:spcPts val="0"/>
                  </a:spcBef>
                  <a:spcAft>
                    <a:spcPts val="0"/>
                  </a:spcAft>
                  <a:buSzPts val="1100"/>
                  <a:buFont typeface="Arial"/>
                  <a:buNone/>
                </a:pPr>
                <a:r>
                  <a:t/>
                </a:r>
                <a:endParaRPr sz="1100"/>
              </a:p>
            </xdr:txBody>
          </xdr:sp>
        </xdr:grpSp>
      </xdr:grpSp>
    </xdr:grpSp>
    <xdr:clientData fLocksWithSheet="0"/>
  </xdr:oneCellAnchor>
  <xdr:oneCellAnchor>
    <xdr:from>
      <xdr:col>0</xdr:col>
      <xdr:colOff>1885950</xdr:colOff>
      <xdr:row>153</xdr:row>
      <xdr:rowOff>0</xdr:rowOff>
    </xdr:from>
    <xdr:ext cx="95250" cy="0"/>
    <xdr:grpSp>
      <xdr:nvGrpSpPr>
        <xdr:cNvPr id="2" name="Shape 2"/>
        <xdr:cNvGrpSpPr/>
      </xdr:nvGrpSpPr>
      <xdr:grpSpPr>
        <a:xfrm>
          <a:off x="5298375" y="3780000"/>
          <a:ext cx="95250" cy="0"/>
          <a:chOff x="5298375" y="3780000"/>
          <a:chExt cx="95250" cy="0"/>
        </a:xfrm>
      </xdr:grpSpPr>
      <xdr:grpSp>
        <xdr:nvGrpSpPr>
          <xdr:cNvPr id="8" name="Shape 8"/>
          <xdr:cNvGrpSpPr/>
        </xdr:nvGrpSpPr>
        <xdr:grpSpPr>
          <a:xfrm>
            <a:off x="5298375" y="3780000"/>
            <a:ext cx="95250" cy="0"/>
            <a:chOff x="5298375" y="3780000"/>
            <a:chExt cx="95250" cy="0"/>
          </a:xfrm>
        </xdr:grpSpPr>
        <xdr:sp>
          <xdr:nvSpPr>
            <xdr:cNvPr id="4" name="Shape 4"/>
            <xdr:cNvSpPr/>
          </xdr:nvSpPr>
          <xdr:spPr>
            <a:xfrm>
              <a:off x="5298375" y="3780000"/>
              <a:ext cx="95250" cy="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9" name="Shape 9"/>
            <xdr:cNvGrpSpPr/>
          </xdr:nvGrpSpPr>
          <xdr:grpSpPr>
            <a:xfrm>
              <a:off x="5298375" y="3780000"/>
              <a:ext cx="95250" cy="0"/>
              <a:chOff x="0" y="0"/>
              <a:chExt cx="95250" cy="1270"/>
            </a:xfrm>
          </xdr:grpSpPr>
          <xdr:sp>
            <xdr:nvSpPr>
              <xdr:cNvPr id="10" name="Shape 10"/>
              <xdr:cNvSpPr/>
            </xdr:nvSpPr>
            <xdr:spPr>
              <a:xfrm>
                <a:off x="0" y="0"/>
                <a:ext cx="95250" cy="1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1" name="Shape 11"/>
              <xdr:cNvSpPr/>
            </xdr:nvSpPr>
            <xdr:spPr>
              <a:xfrm>
                <a:off x="0" y="0"/>
                <a:ext cx="95250" cy="1270"/>
              </a:xfrm>
              <a:custGeom>
                <a:rect b="b" l="l" r="r" t="t"/>
                <a:pathLst>
                  <a:path extrusionOk="0" h="120000" w="95250">
                    <a:moveTo>
                      <a:pt x="0" y="0"/>
                    </a:moveTo>
                    <a:lnTo>
                      <a:pt x="95248" y="0"/>
                    </a:lnTo>
                  </a:path>
                  <a:path extrusionOk="0" h="120000" w="95250">
                    <a:moveTo>
                      <a:pt x="0" y="0"/>
                    </a:moveTo>
                    <a:lnTo>
                      <a:pt x="95248" y="0"/>
                    </a:lnTo>
                  </a:path>
                </a:pathLst>
              </a:custGeom>
              <a:noFill/>
              <a:ln cap="flat" cmpd="sng" w="9525">
                <a:solidFill>
                  <a:srgbClr val="FEFEFE"/>
                </a:solidFill>
                <a:prstDash val="solid"/>
                <a:round/>
                <a:headEnd len="sm" w="sm" type="none"/>
                <a:tailEnd len="sm" w="sm" type="none"/>
              </a:ln>
            </xdr:spPr>
            <xdr:txBody>
              <a:bodyPr anchorCtr="0" anchor="t" bIns="0" lIns="0" spcFirstLastPara="1" rIns="0" wrap="square" tIns="0">
                <a:noAutofit/>
              </a:bodyPr>
              <a:lstStyle/>
              <a:p>
                <a:pPr indent="0" lvl="0" marL="0" rtl="0" algn="l">
                  <a:spcBef>
                    <a:spcPts val="0"/>
                  </a:spcBef>
                  <a:spcAft>
                    <a:spcPts val="0"/>
                  </a:spcAft>
                  <a:buSzPts val="1100"/>
                  <a:buFont typeface="Arial"/>
                  <a:buNone/>
                </a:pPr>
                <a:r>
                  <a:t/>
                </a:r>
                <a:endParaRPr sz="1100"/>
              </a:p>
            </xdr:txBody>
          </xdr:sp>
        </xdr:grpSp>
      </xdr:grpSp>
    </xdr:grp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lrmds.deped.gov.ph/learning-resources/8775/show" TargetMode="External"/><Relationship Id="rId190" Type="http://schemas.openxmlformats.org/officeDocument/2006/relationships/hyperlink" Target="https://lrmds.deped.gov.ph/learning-resources/22361/show" TargetMode="External"/><Relationship Id="rId42" Type="http://schemas.openxmlformats.org/officeDocument/2006/relationships/hyperlink" Target="https://lrmds.deped.gov.ph/learning-resources/7371/show" TargetMode="External"/><Relationship Id="rId41" Type="http://schemas.openxmlformats.org/officeDocument/2006/relationships/hyperlink" Target="https://youtu.be/KSrnZMAfwTM" TargetMode="External"/><Relationship Id="rId44" Type="http://schemas.openxmlformats.org/officeDocument/2006/relationships/hyperlink" Target="https://lrmds.deped.gov.ph/learning-resources/20858/show" TargetMode="External"/><Relationship Id="rId194" Type="http://schemas.openxmlformats.org/officeDocument/2006/relationships/hyperlink" Target="https://lrmds.deped.gov.ph/learning-resources/6816/show" TargetMode="External"/><Relationship Id="rId43" Type="http://schemas.openxmlformats.org/officeDocument/2006/relationships/hyperlink" Target="https://youtu.be/zqduFg0s5Q4" TargetMode="External"/><Relationship Id="rId193" Type="http://schemas.openxmlformats.org/officeDocument/2006/relationships/hyperlink" Target="https://youtu.be/fSu1LKnhM5Q" TargetMode="External"/><Relationship Id="rId46" Type="http://schemas.openxmlformats.org/officeDocument/2006/relationships/hyperlink" Target="https://lrmds.deped.gov.ph/learning-resources/8463/show" TargetMode="External"/><Relationship Id="rId192" Type="http://schemas.openxmlformats.org/officeDocument/2006/relationships/hyperlink" Target="https://lrmds.deped.gov.ph/learning-resources/21750/show" TargetMode="External"/><Relationship Id="rId45" Type="http://schemas.openxmlformats.org/officeDocument/2006/relationships/hyperlink" Target="https://youtu.be/4HnyNMhkBs0" TargetMode="External"/><Relationship Id="rId191" Type="http://schemas.openxmlformats.org/officeDocument/2006/relationships/hyperlink" Target="https://youtu.be/6s1CI3uuhko" TargetMode="External"/><Relationship Id="rId48" Type="http://schemas.openxmlformats.org/officeDocument/2006/relationships/hyperlink" Target="https://youtu.be/mLRYCaYVWFc" TargetMode="External"/><Relationship Id="rId187" Type="http://schemas.openxmlformats.org/officeDocument/2006/relationships/hyperlink" Target="https://youtu.be/8Ld8Csu4sEs" TargetMode="External"/><Relationship Id="rId47" Type="http://schemas.openxmlformats.org/officeDocument/2006/relationships/hyperlink" Target="https://lrmds.deped.gov.ph/learning-resources/16326/show" TargetMode="External"/><Relationship Id="rId186" Type="http://schemas.openxmlformats.org/officeDocument/2006/relationships/hyperlink" Target="https://lrmds.deped.gov.ph/learning-resources/598/show" TargetMode="External"/><Relationship Id="rId185" Type="http://schemas.openxmlformats.org/officeDocument/2006/relationships/hyperlink" Target="https://lrmds.deped.gov.ph/learning-resources/21918/show" TargetMode="External"/><Relationship Id="rId49" Type="http://schemas.openxmlformats.org/officeDocument/2006/relationships/hyperlink" Target="https://lrmds.deped.gov.ph/learning-resources/16326/show" TargetMode="External"/><Relationship Id="rId184" Type="http://schemas.openxmlformats.org/officeDocument/2006/relationships/hyperlink" Target="https://youtu.be/GEId0GonOZM" TargetMode="External"/><Relationship Id="rId189" Type="http://schemas.openxmlformats.org/officeDocument/2006/relationships/hyperlink" Target="https://youtu.be/7FTNWE7RTfQ" TargetMode="External"/><Relationship Id="rId188" Type="http://schemas.openxmlformats.org/officeDocument/2006/relationships/hyperlink" Target="https://lrmds.deped.gov.ph/learning-resources/22361/show" TargetMode="External"/><Relationship Id="rId31" Type="http://schemas.openxmlformats.org/officeDocument/2006/relationships/hyperlink" Target="https://youtu.be/zvetEuVJ0bE" TargetMode="External"/><Relationship Id="rId30" Type="http://schemas.openxmlformats.org/officeDocument/2006/relationships/hyperlink" Target="https://lrmds.deped.gov.ph/learning-resources/7368/show" TargetMode="External"/><Relationship Id="rId33" Type="http://schemas.openxmlformats.org/officeDocument/2006/relationships/hyperlink" Target="https://youtu.be/ZJ39gHgz_Dk" TargetMode="External"/><Relationship Id="rId183" Type="http://schemas.openxmlformats.org/officeDocument/2006/relationships/hyperlink" Target="https://lrmds.deped.gov.ph/learning-resources/18321/show" TargetMode="External"/><Relationship Id="rId32" Type="http://schemas.openxmlformats.org/officeDocument/2006/relationships/hyperlink" Target="https://lrmds.deped.gov.ph/learning-resources/1991/show" TargetMode="External"/><Relationship Id="rId182" Type="http://schemas.openxmlformats.org/officeDocument/2006/relationships/hyperlink" Target="https://youtu.be/j3-XYLnxJDY" TargetMode="External"/><Relationship Id="rId35" Type="http://schemas.openxmlformats.org/officeDocument/2006/relationships/hyperlink" Target="https://youtu.be/4BNIGTHUTTM" TargetMode="External"/><Relationship Id="rId181" Type="http://schemas.openxmlformats.org/officeDocument/2006/relationships/hyperlink" Target="https://lrmds.deped.gov.ph/learning-resources/1760/show" TargetMode="External"/><Relationship Id="rId34" Type="http://schemas.openxmlformats.org/officeDocument/2006/relationships/hyperlink" Target="https://lrmds.deped.gov.ph/learning-resources/7368/show" TargetMode="External"/><Relationship Id="rId180" Type="http://schemas.openxmlformats.org/officeDocument/2006/relationships/hyperlink" Target="https://youtu.be/inlMrf2d-k4" TargetMode="External"/><Relationship Id="rId37" Type="http://schemas.openxmlformats.org/officeDocument/2006/relationships/hyperlink" Target="https://youtu.be/4TcA1l01s9c" TargetMode="External"/><Relationship Id="rId176" Type="http://schemas.openxmlformats.org/officeDocument/2006/relationships/hyperlink" Target="https://youtu.be/GDcVdBAnBdU" TargetMode="External"/><Relationship Id="rId36" Type="http://schemas.openxmlformats.org/officeDocument/2006/relationships/hyperlink" Target="https://lrmds.deped.gov.ph/learning-resources/7368/show" TargetMode="External"/><Relationship Id="rId175" Type="http://schemas.openxmlformats.org/officeDocument/2006/relationships/hyperlink" Target="https://lrmds.deped.gov.ph/learning-resources/1759/show" TargetMode="External"/><Relationship Id="rId39" Type="http://schemas.openxmlformats.org/officeDocument/2006/relationships/hyperlink" Target="https://youtu.be/skDNVst7Glw" TargetMode="External"/><Relationship Id="rId174" Type="http://schemas.openxmlformats.org/officeDocument/2006/relationships/hyperlink" Target="https://youtu.be/5CeBlu260Rw" TargetMode="External"/><Relationship Id="rId38" Type="http://schemas.openxmlformats.org/officeDocument/2006/relationships/hyperlink" Target="https://lrmds.deped.gov.ph/learning-resources/8775/show" TargetMode="External"/><Relationship Id="rId173" Type="http://schemas.openxmlformats.org/officeDocument/2006/relationships/hyperlink" Target="https://lrmds.deped.gov.ph/learning-resources/1759/show" TargetMode="External"/><Relationship Id="rId179" Type="http://schemas.openxmlformats.org/officeDocument/2006/relationships/hyperlink" Target="https://lrmds.deped.gov.ph/learning-resources/1760/show" TargetMode="External"/><Relationship Id="rId178" Type="http://schemas.openxmlformats.org/officeDocument/2006/relationships/hyperlink" Target="https://youtu.be/LhrGS4-Dd9I" TargetMode="External"/><Relationship Id="rId177" Type="http://schemas.openxmlformats.org/officeDocument/2006/relationships/hyperlink" Target="https://lrmds.deped.gov.ph/learning-resources/1759/show" TargetMode="External"/><Relationship Id="rId20" Type="http://schemas.openxmlformats.org/officeDocument/2006/relationships/hyperlink" Target="https://lrmds.deped.gov.ph/learning-resources/1507/show" TargetMode="External"/><Relationship Id="rId22" Type="http://schemas.openxmlformats.org/officeDocument/2006/relationships/hyperlink" Target="https://lrmds.deped.gov.ph/learning-resources/23455/show" TargetMode="External"/><Relationship Id="rId21" Type="http://schemas.openxmlformats.org/officeDocument/2006/relationships/hyperlink" Target="https://youtu.be/pyx-6vfCuW0" TargetMode="External"/><Relationship Id="rId24" Type="http://schemas.openxmlformats.org/officeDocument/2006/relationships/hyperlink" Target="https://lrmds.deped.gov.ph/learning-resources/23455/show" TargetMode="External"/><Relationship Id="rId23" Type="http://schemas.openxmlformats.org/officeDocument/2006/relationships/hyperlink" Target="https://youtu.be/9dur4s-4lhk" TargetMode="External"/><Relationship Id="rId26" Type="http://schemas.openxmlformats.org/officeDocument/2006/relationships/hyperlink" Target="https://lrmds.deped.gov.ph/learning-resources/15471/show" TargetMode="External"/><Relationship Id="rId25" Type="http://schemas.openxmlformats.org/officeDocument/2006/relationships/hyperlink" Target="https://youtu.be/0B91xPrwcPE" TargetMode="External"/><Relationship Id="rId28" Type="http://schemas.openxmlformats.org/officeDocument/2006/relationships/hyperlink" Target="https://lrmds.deped.gov.ph/learning-resources/1991/show" TargetMode="External"/><Relationship Id="rId27" Type="http://schemas.openxmlformats.org/officeDocument/2006/relationships/hyperlink" Target="https://youtu.be/Ei5mgFtUGns" TargetMode="External"/><Relationship Id="rId29" Type="http://schemas.openxmlformats.org/officeDocument/2006/relationships/hyperlink" Target="https://youtu.be/FWEqB0J6mgA" TargetMode="External"/><Relationship Id="rId11" Type="http://schemas.openxmlformats.org/officeDocument/2006/relationships/hyperlink" Target="https://lrmds.deped.gov.ph/learning-resources/19387/show" TargetMode="External"/><Relationship Id="rId10" Type="http://schemas.openxmlformats.org/officeDocument/2006/relationships/hyperlink" Target="https://lrmds.deped.gov.ph/learning-resources/15692/show" TargetMode="External"/><Relationship Id="rId13" Type="http://schemas.openxmlformats.org/officeDocument/2006/relationships/hyperlink" Target="https://lrmds.deped.gov.ph/learning-resources/19367/show" TargetMode="External"/><Relationship Id="rId12" Type="http://schemas.openxmlformats.org/officeDocument/2006/relationships/hyperlink" Target="https://youtu.be/7_QPAdHILzw" TargetMode="External"/><Relationship Id="rId15" Type="http://schemas.openxmlformats.org/officeDocument/2006/relationships/hyperlink" Target="https://lrmds.deped.gov.ph/learning-resources/19367/show" TargetMode="External"/><Relationship Id="rId198" Type="http://schemas.openxmlformats.org/officeDocument/2006/relationships/hyperlink" Target="https://youtu.be/Ngyt8Q5tWkU" TargetMode="External"/><Relationship Id="rId14" Type="http://schemas.openxmlformats.org/officeDocument/2006/relationships/hyperlink" Target="https://youtu.be/K5rmfHlHy20" TargetMode="External"/><Relationship Id="rId197" Type="http://schemas.openxmlformats.org/officeDocument/2006/relationships/hyperlink" Target="https://youtu.be/qLYYHWYr8xI" TargetMode="External"/><Relationship Id="rId17" Type="http://schemas.openxmlformats.org/officeDocument/2006/relationships/hyperlink" Target="https://lrmds.deped.gov.ph/learning-resources/20858/show" TargetMode="External"/><Relationship Id="rId196" Type="http://schemas.openxmlformats.org/officeDocument/2006/relationships/hyperlink" Target="https://youtu.be/gSEYtAjuZ-Y" TargetMode="External"/><Relationship Id="rId16" Type="http://schemas.openxmlformats.org/officeDocument/2006/relationships/hyperlink" Target="https://lrmds.deped.gov.ph/learning-resources/20858/show" TargetMode="External"/><Relationship Id="rId195" Type="http://schemas.openxmlformats.org/officeDocument/2006/relationships/hyperlink" Target="https://lrmds.deped.gov.ph/learning-resources/5846/show" TargetMode="External"/><Relationship Id="rId19" Type="http://schemas.openxmlformats.org/officeDocument/2006/relationships/hyperlink" Target="https://youtu.be/wwO6DjL_wFw" TargetMode="External"/><Relationship Id="rId18" Type="http://schemas.openxmlformats.org/officeDocument/2006/relationships/hyperlink" Target="https://lrmds.deped.gov.ph/learning-resources/15299/show" TargetMode="External"/><Relationship Id="rId199" Type="http://schemas.openxmlformats.org/officeDocument/2006/relationships/hyperlink" Target="https://lrmds.deped.gov.ph/learning-resources/22047/show" TargetMode="External"/><Relationship Id="rId84" Type="http://schemas.openxmlformats.org/officeDocument/2006/relationships/hyperlink" Target="https://lrmds.deped.gov.ph/learning-resources/2200/show" TargetMode="External"/><Relationship Id="rId83" Type="http://schemas.openxmlformats.org/officeDocument/2006/relationships/hyperlink" Target="https://youtu.be/xkg7370cpjs" TargetMode="External"/><Relationship Id="rId86" Type="http://schemas.openxmlformats.org/officeDocument/2006/relationships/hyperlink" Target="https://lrmds.deped.gov.ph/learning-resources/21336/show" TargetMode="External"/><Relationship Id="rId85" Type="http://schemas.openxmlformats.org/officeDocument/2006/relationships/hyperlink" Target="https://youtu.be/WKKtH4blCjo" TargetMode="External"/><Relationship Id="rId88" Type="http://schemas.openxmlformats.org/officeDocument/2006/relationships/hyperlink" Target="https://lrmds.deped.gov.ph/learning-resources/21336/show" TargetMode="External"/><Relationship Id="rId150" Type="http://schemas.openxmlformats.org/officeDocument/2006/relationships/hyperlink" Target="https://lrmds.deped.gov.ph/learning-resources/842/show" TargetMode="External"/><Relationship Id="rId87" Type="http://schemas.openxmlformats.org/officeDocument/2006/relationships/hyperlink" Target="https://youtu.be/c-_yrA-GUow" TargetMode="External"/><Relationship Id="rId89" Type="http://schemas.openxmlformats.org/officeDocument/2006/relationships/hyperlink" Target="https://youtu.be/QsDMlHW826U" TargetMode="External"/><Relationship Id="rId80" Type="http://schemas.openxmlformats.org/officeDocument/2006/relationships/hyperlink" Target="https://lrmds.deped.gov.ph/learning-resources/17416/show" TargetMode="External"/><Relationship Id="rId82" Type="http://schemas.openxmlformats.org/officeDocument/2006/relationships/hyperlink" Target="https://lrmds.deped.gov.ph/learning-resources/7155/show" TargetMode="External"/><Relationship Id="rId81" Type="http://schemas.openxmlformats.org/officeDocument/2006/relationships/hyperlink" Target="https://youtu.be/eBzQdDgBB_8" TargetMode="External"/><Relationship Id="rId1" Type="http://schemas.openxmlformats.org/officeDocument/2006/relationships/hyperlink" Target="https://youtu.be/SQmyTmO8OKw" TargetMode="External"/><Relationship Id="rId2" Type="http://schemas.openxmlformats.org/officeDocument/2006/relationships/hyperlink" Target="https://lrmds.deped.gov.ph/learning-resources/22461/show" TargetMode="External"/><Relationship Id="rId3" Type="http://schemas.openxmlformats.org/officeDocument/2006/relationships/hyperlink" Target="https://youtu.be/pdleRJd9YNY" TargetMode="External"/><Relationship Id="rId149" Type="http://schemas.openxmlformats.org/officeDocument/2006/relationships/hyperlink" Target="https://youtu.be/-QHff5pRdM8" TargetMode="External"/><Relationship Id="rId4" Type="http://schemas.openxmlformats.org/officeDocument/2006/relationships/hyperlink" Target="https://lrmds.deped.gov.ph/learning-resources/21255/show" TargetMode="External"/><Relationship Id="rId148" Type="http://schemas.openxmlformats.org/officeDocument/2006/relationships/hyperlink" Target="https://lrmds.deped.gov.ph/learning-resources/21334/show" TargetMode="External"/><Relationship Id="rId9" Type="http://schemas.openxmlformats.org/officeDocument/2006/relationships/hyperlink" Target="https://youtu.be/wx2gI8iwMCA" TargetMode="External"/><Relationship Id="rId143" Type="http://schemas.openxmlformats.org/officeDocument/2006/relationships/hyperlink" Target="https://lrmds.deped.gov.ph/learning-resources/8990/show" TargetMode="External"/><Relationship Id="rId142" Type="http://schemas.openxmlformats.org/officeDocument/2006/relationships/hyperlink" Target="https://youtu.be/fD52yzLF8DA" TargetMode="External"/><Relationship Id="rId141" Type="http://schemas.openxmlformats.org/officeDocument/2006/relationships/hyperlink" Target="https://lrmds.deped.gov.ph/learning-resources/15710/show" TargetMode="External"/><Relationship Id="rId140" Type="http://schemas.openxmlformats.org/officeDocument/2006/relationships/hyperlink" Target="https://lrmds.deped.gov.ph/learning-resources/7669/show" TargetMode="External"/><Relationship Id="rId5" Type="http://schemas.openxmlformats.org/officeDocument/2006/relationships/hyperlink" Target="https://youtu.be/9XZypM2Z3Ro" TargetMode="External"/><Relationship Id="rId147" Type="http://schemas.openxmlformats.org/officeDocument/2006/relationships/hyperlink" Target="https://lrmds.deped.gov.ph/learning-resources/7436/show" TargetMode="External"/><Relationship Id="rId6" Type="http://schemas.openxmlformats.org/officeDocument/2006/relationships/hyperlink" Target="https://lrmds.deped.gov.ph/learning-resources/15689/show" TargetMode="External"/><Relationship Id="rId146" Type="http://schemas.openxmlformats.org/officeDocument/2006/relationships/hyperlink" Target="https://youtu.be/jAfNg3ylZAI" TargetMode="External"/><Relationship Id="rId7" Type="http://schemas.openxmlformats.org/officeDocument/2006/relationships/hyperlink" Target="https://youtu.be/UwWn84u6i8s" TargetMode="External"/><Relationship Id="rId145" Type="http://schemas.openxmlformats.org/officeDocument/2006/relationships/hyperlink" Target="https://lrmds.deped.gov.ph/learning-resources/7436/show" TargetMode="External"/><Relationship Id="rId8" Type="http://schemas.openxmlformats.org/officeDocument/2006/relationships/hyperlink" Target="https://lrmds.deped.gov.ph/learning-resources/21255/show" TargetMode="External"/><Relationship Id="rId144" Type="http://schemas.openxmlformats.org/officeDocument/2006/relationships/hyperlink" Target="https://lrmds.deped.gov.ph/learning-resources/15710/show" TargetMode="External"/><Relationship Id="rId73" Type="http://schemas.openxmlformats.org/officeDocument/2006/relationships/hyperlink" Target="https://lrmds.deped.gov.ph/learning-resources/13053/show" TargetMode="External"/><Relationship Id="rId72" Type="http://schemas.openxmlformats.org/officeDocument/2006/relationships/hyperlink" Target="https://youtu.be/hzh10qtOxpg" TargetMode="External"/><Relationship Id="rId75" Type="http://schemas.openxmlformats.org/officeDocument/2006/relationships/hyperlink" Target="https://youtu.be/mI84WDfhuYA" TargetMode="External"/><Relationship Id="rId74" Type="http://schemas.openxmlformats.org/officeDocument/2006/relationships/hyperlink" Target="https://lrmds.deped.gov.ph/learning-resources/2162/show" TargetMode="External"/><Relationship Id="rId77" Type="http://schemas.openxmlformats.org/officeDocument/2006/relationships/hyperlink" Target="https://youtu.be/DLno3b-Xsmo" TargetMode="External"/><Relationship Id="rId76" Type="http://schemas.openxmlformats.org/officeDocument/2006/relationships/hyperlink" Target="https://lrmds.deped.gov.ph/learning-resources/15395/show" TargetMode="External"/><Relationship Id="rId79" Type="http://schemas.openxmlformats.org/officeDocument/2006/relationships/hyperlink" Target="https://youtu.be/PdHSs5_kx24" TargetMode="External"/><Relationship Id="rId78" Type="http://schemas.openxmlformats.org/officeDocument/2006/relationships/hyperlink" Target="https://lrmds.deped.gov.ph/learning-resources/2223/show" TargetMode="External"/><Relationship Id="rId71" Type="http://schemas.openxmlformats.org/officeDocument/2006/relationships/hyperlink" Target="https://lrmds.deped.gov.ph/learning-resources/13053/show" TargetMode="External"/><Relationship Id="rId70" Type="http://schemas.openxmlformats.org/officeDocument/2006/relationships/hyperlink" Target="https://youtu.be/UzXoxglkr98" TargetMode="External"/><Relationship Id="rId139" Type="http://schemas.openxmlformats.org/officeDocument/2006/relationships/hyperlink" Target="https://youtu.be/gL3HxBQyeg0" TargetMode="External"/><Relationship Id="rId138" Type="http://schemas.openxmlformats.org/officeDocument/2006/relationships/hyperlink" Target="https://lrmds.deped.gov.ph/learning-resources/7669/show" TargetMode="External"/><Relationship Id="rId137" Type="http://schemas.openxmlformats.org/officeDocument/2006/relationships/hyperlink" Target="https://youtu.be/y2RHWA7t0WM" TargetMode="External"/><Relationship Id="rId132" Type="http://schemas.openxmlformats.org/officeDocument/2006/relationships/hyperlink" Target="https://youtu.be/ClYdw4d4OmA" TargetMode="External"/><Relationship Id="rId131" Type="http://schemas.openxmlformats.org/officeDocument/2006/relationships/hyperlink" Target="https://lrmds.deped.gov.ph/learning-resources/22254/show" TargetMode="External"/><Relationship Id="rId130" Type="http://schemas.openxmlformats.org/officeDocument/2006/relationships/hyperlink" Target="https://youtu.be/kFElpYl7Te0" TargetMode="External"/><Relationship Id="rId136" Type="http://schemas.openxmlformats.org/officeDocument/2006/relationships/hyperlink" Target="https://youtu.be/tRHLEWSUjrQ" TargetMode="External"/><Relationship Id="rId135" Type="http://schemas.openxmlformats.org/officeDocument/2006/relationships/hyperlink" Target="https://lrmds.deped.gov.ph/learning-resources/21334/show" TargetMode="External"/><Relationship Id="rId134" Type="http://schemas.openxmlformats.org/officeDocument/2006/relationships/hyperlink" Target="https://youtu.be/mbc3_e5lWw0" TargetMode="External"/><Relationship Id="rId133" Type="http://schemas.openxmlformats.org/officeDocument/2006/relationships/hyperlink" Target="https://lrmds.deped.gov.ph/learning-resources/20896/show" TargetMode="External"/><Relationship Id="rId62" Type="http://schemas.openxmlformats.org/officeDocument/2006/relationships/hyperlink" Target="https://youtu.be/WJNOtHFN-mM" TargetMode="External"/><Relationship Id="rId61" Type="http://schemas.openxmlformats.org/officeDocument/2006/relationships/hyperlink" Target="https://lrmds.deped.gov.ph/learning-resources/1475/show" TargetMode="External"/><Relationship Id="rId64" Type="http://schemas.openxmlformats.org/officeDocument/2006/relationships/hyperlink" Target="https://youtu.be/SG4gX-VGzog" TargetMode="External"/><Relationship Id="rId63" Type="http://schemas.openxmlformats.org/officeDocument/2006/relationships/hyperlink" Target="https://lrmds.deped.gov.ph/learning-resources/15265/show" TargetMode="External"/><Relationship Id="rId66" Type="http://schemas.openxmlformats.org/officeDocument/2006/relationships/hyperlink" Target="https://lrmds.deped.gov.ph/learning-resources/17504/show" TargetMode="External"/><Relationship Id="rId172" Type="http://schemas.openxmlformats.org/officeDocument/2006/relationships/hyperlink" Target="https://youtu.be/Ka82QC4QvGA" TargetMode="External"/><Relationship Id="rId65" Type="http://schemas.openxmlformats.org/officeDocument/2006/relationships/hyperlink" Target="https://youtu.be/eXJb76JUvko" TargetMode="External"/><Relationship Id="rId171" Type="http://schemas.openxmlformats.org/officeDocument/2006/relationships/hyperlink" Target="https://lrmds.deped.gov.ph/learning-resources/1724/show" TargetMode="External"/><Relationship Id="rId68" Type="http://schemas.openxmlformats.org/officeDocument/2006/relationships/hyperlink" Target="https://lrmds.deped.gov.ph/learning-resources/16985/show" TargetMode="External"/><Relationship Id="rId170" Type="http://schemas.openxmlformats.org/officeDocument/2006/relationships/hyperlink" Target="https://youtu.be/V0xounKGEXs" TargetMode="External"/><Relationship Id="rId67" Type="http://schemas.openxmlformats.org/officeDocument/2006/relationships/hyperlink" Target="https://youtu.be/lhLVC1QB_kQ" TargetMode="External"/><Relationship Id="rId60" Type="http://schemas.openxmlformats.org/officeDocument/2006/relationships/hyperlink" Target="https://youtu.be/7Y_wVnAHajg" TargetMode="External"/><Relationship Id="rId165" Type="http://schemas.openxmlformats.org/officeDocument/2006/relationships/hyperlink" Target="https://lrmds.deped.gov.ph/learning-resources/1905/show" TargetMode="External"/><Relationship Id="rId69" Type="http://schemas.openxmlformats.org/officeDocument/2006/relationships/hyperlink" Target="https://youtu.be/xUjRwepN7dk" TargetMode="External"/><Relationship Id="rId164" Type="http://schemas.openxmlformats.org/officeDocument/2006/relationships/hyperlink" Target="https://youtu.be/O64YFlX1_aI" TargetMode="External"/><Relationship Id="rId163" Type="http://schemas.openxmlformats.org/officeDocument/2006/relationships/hyperlink" Target="https://lrmds.deped.gov.ph/learning-resources/1905/show" TargetMode="External"/><Relationship Id="rId162" Type="http://schemas.openxmlformats.org/officeDocument/2006/relationships/hyperlink" Target="https://youtu.be/IelS2vg7JO8" TargetMode="External"/><Relationship Id="rId169" Type="http://schemas.openxmlformats.org/officeDocument/2006/relationships/hyperlink" Target="https://lrmds.deped.gov.ph/learning-resources/1792/show" TargetMode="External"/><Relationship Id="rId168" Type="http://schemas.openxmlformats.org/officeDocument/2006/relationships/hyperlink" Target="https://youtu.be/aB_aXOWI_FI" TargetMode="External"/><Relationship Id="rId167" Type="http://schemas.openxmlformats.org/officeDocument/2006/relationships/hyperlink" Target="https://lrmds.deped.gov.ph/learning-resources/17416/show" TargetMode="External"/><Relationship Id="rId166" Type="http://schemas.openxmlformats.org/officeDocument/2006/relationships/hyperlink" Target="https://youtu.be/KlKYvbigBqs" TargetMode="External"/><Relationship Id="rId51" Type="http://schemas.openxmlformats.org/officeDocument/2006/relationships/hyperlink" Target="https://lrmds.deped.gov.ph/learning-resources/9001/show" TargetMode="External"/><Relationship Id="rId50" Type="http://schemas.openxmlformats.org/officeDocument/2006/relationships/hyperlink" Target="https://youtu.be/lf4BBZK1Vzs" TargetMode="External"/><Relationship Id="rId53" Type="http://schemas.openxmlformats.org/officeDocument/2006/relationships/hyperlink" Target="https://lrmds.deped.gov.ph/learning-resources/18735/show" TargetMode="External"/><Relationship Id="rId52" Type="http://schemas.openxmlformats.org/officeDocument/2006/relationships/hyperlink" Target="https://lrmds.deped.gov.ph/learning-resources/6292/show" TargetMode="External"/><Relationship Id="rId55" Type="http://schemas.openxmlformats.org/officeDocument/2006/relationships/hyperlink" Target="https://lrmds.deped.gov.ph/learning-resources/19726/show" TargetMode="External"/><Relationship Id="rId161" Type="http://schemas.openxmlformats.org/officeDocument/2006/relationships/hyperlink" Target="https://youtu.be/LmBViMOeYXg" TargetMode="External"/><Relationship Id="rId54" Type="http://schemas.openxmlformats.org/officeDocument/2006/relationships/hyperlink" Target="https://lrmds.deped.gov.ph/learning-resources/6393/show" TargetMode="External"/><Relationship Id="rId160" Type="http://schemas.openxmlformats.org/officeDocument/2006/relationships/hyperlink" Target="https://lrmds.deped.gov.ph/learning-resources/8753/show" TargetMode="External"/><Relationship Id="rId57" Type="http://schemas.openxmlformats.org/officeDocument/2006/relationships/hyperlink" Target="https://lrmds.deped.gov.ph/learning-resources/21121/show" TargetMode="External"/><Relationship Id="rId56" Type="http://schemas.openxmlformats.org/officeDocument/2006/relationships/hyperlink" Target="https://lrmds.deped.gov.ph/learning-resources/18735/show" TargetMode="External"/><Relationship Id="rId159" Type="http://schemas.openxmlformats.org/officeDocument/2006/relationships/hyperlink" Target="https://youtu.be/knNLHsjIcl8" TargetMode="External"/><Relationship Id="rId59" Type="http://schemas.openxmlformats.org/officeDocument/2006/relationships/hyperlink" Target="https://lrmds.deped.gov.ph/learning-resources/1316/show" TargetMode="External"/><Relationship Id="rId154" Type="http://schemas.openxmlformats.org/officeDocument/2006/relationships/hyperlink" Target="https://lrmds.deped.gov.ph/learning-resources/3167/show" TargetMode="External"/><Relationship Id="rId58" Type="http://schemas.openxmlformats.org/officeDocument/2006/relationships/hyperlink" Target="https://youtu.be/de2aad2y03g" TargetMode="External"/><Relationship Id="rId153" Type="http://schemas.openxmlformats.org/officeDocument/2006/relationships/hyperlink" Target="https://youtu.be/4vNloi-zNjU" TargetMode="External"/><Relationship Id="rId152" Type="http://schemas.openxmlformats.org/officeDocument/2006/relationships/hyperlink" Target="https://lrmds.deped.gov.ph/learning-resources/842/show" TargetMode="External"/><Relationship Id="rId151" Type="http://schemas.openxmlformats.org/officeDocument/2006/relationships/hyperlink" Target="https://youtu.be/pAlq9fFwtus" TargetMode="External"/><Relationship Id="rId158" Type="http://schemas.openxmlformats.org/officeDocument/2006/relationships/hyperlink" Target="https://lrmds.deped.gov.ph/learning-resources/8991/show" TargetMode="External"/><Relationship Id="rId157" Type="http://schemas.openxmlformats.org/officeDocument/2006/relationships/hyperlink" Target="https://lrmds.deped.gov.ph/learning-resources/8991/show" TargetMode="External"/><Relationship Id="rId156" Type="http://schemas.openxmlformats.org/officeDocument/2006/relationships/hyperlink" Target="https://lrmds.deped.gov.ph/learning-resources/8991/show" TargetMode="External"/><Relationship Id="rId155" Type="http://schemas.openxmlformats.org/officeDocument/2006/relationships/hyperlink" Target="https://youtu.be/_QKR8I5VE-w" TargetMode="External"/><Relationship Id="rId107" Type="http://schemas.openxmlformats.org/officeDocument/2006/relationships/hyperlink" Target="https://youtu.be/Df9h5t64NlQ" TargetMode="External"/><Relationship Id="rId106" Type="http://schemas.openxmlformats.org/officeDocument/2006/relationships/hyperlink" Target="https://lrmds.deped.gov.ph/learning-resources/21336/show" TargetMode="External"/><Relationship Id="rId105" Type="http://schemas.openxmlformats.org/officeDocument/2006/relationships/hyperlink" Target="https://youtu.be/c4fUaD4g4mc" TargetMode="External"/><Relationship Id="rId104" Type="http://schemas.openxmlformats.org/officeDocument/2006/relationships/hyperlink" Target="https://lrmds.deped.gov.ph/learning-resources/19817/show" TargetMode="External"/><Relationship Id="rId109" Type="http://schemas.openxmlformats.org/officeDocument/2006/relationships/hyperlink" Target="https://youtu.be/mIStB5X4U8M" TargetMode="External"/><Relationship Id="rId108" Type="http://schemas.openxmlformats.org/officeDocument/2006/relationships/hyperlink" Target="https://lrmds.deped.gov.ph/learning-resources/7490/show" TargetMode="External"/><Relationship Id="rId103" Type="http://schemas.openxmlformats.org/officeDocument/2006/relationships/hyperlink" Target="https://youtu.be/dj3tcEbWBDQ" TargetMode="External"/><Relationship Id="rId102" Type="http://schemas.openxmlformats.org/officeDocument/2006/relationships/hyperlink" Target="https://lrmds.deped.gov.ph/learning-resources/7471/show" TargetMode="External"/><Relationship Id="rId101" Type="http://schemas.openxmlformats.org/officeDocument/2006/relationships/hyperlink" Target="https://youtu.be/T3BMIaDUvck" TargetMode="External"/><Relationship Id="rId100" Type="http://schemas.openxmlformats.org/officeDocument/2006/relationships/hyperlink" Target="https://lrmds.deped.gov.ph/learning-resources/19779/show" TargetMode="External"/><Relationship Id="rId215" Type="http://schemas.openxmlformats.org/officeDocument/2006/relationships/drawing" Target="../drawings/drawing1.xml"/><Relationship Id="rId214" Type="http://schemas.openxmlformats.org/officeDocument/2006/relationships/hyperlink" Target="https://youtu.be/pFFoAGIEyJc" TargetMode="External"/><Relationship Id="rId213" Type="http://schemas.openxmlformats.org/officeDocument/2006/relationships/hyperlink" Target="https://lrmds.deped.gov.ph/learning-resources/1853/show" TargetMode="External"/><Relationship Id="rId212" Type="http://schemas.openxmlformats.org/officeDocument/2006/relationships/hyperlink" Target="https://youtu.be/vl9o9XEfXtw" TargetMode="External"/><Relationship Id="rId211" Type="http://schemas.openxmlformats.org/officeDocument/2006/relationships/hyperlink" Target="https://lrmds.deped.gov.ph/learning-resources/1853/show" TargetMode="External"/><Relationship Id="rId210" Type="http://schemas.openxmlformats.org/officeDocument/2006/relationships/hyperlink" Target="https://youtu.be/CLrImGKeuEI" TargetMode="External"/><Relationship Id="rId129" Type="http://schemas.openxmlformats.org/officeDocument/2006/relationships/hyperlink" Target="https://lrmds.deped.gov.ph/learning-resources/20977/show" TargetMode="External"/><Relationship Id="rId128" Type="http://schemas.openxmlformats.org/officeDocument/2006/relationships/hyperlink" Target="https://youtu.be/XZRQhkii0h0" TargetMode="External"/><Relationship Id="rId127" Type="http://schemas.openxmlformats.org/officeDocument/2006/relationships/hyperlink" Target="https://lrmds.deped.gov.ph/learning-resources/862/show" TargetMode="External"/><Relationship Id="rId126" Type="http://schemas.openxmlformats.org/officeDocument/2006/relationships/hyperlink" Target="https://youtu.be/-lUEWEEpmIo" TargetMode="External"/><Relationship Id="rId121" Type="http://schemas.openxmlformats.org/officeDocument/2006/relationships/hyperlink" Target="https://lrmds.deped.gov.ph/learning-resources/2170/show" TargetMode="External"/><Relationship Id="rId120" Type="http://schemas.openxmlformats.org/officeDocument/2006/relationships/hyperlink" Target="https://lrmds.deped.gov.ph/learning-resources/7605/show" TargetMode="External"/><Relationship Id="rId125" Type="http://schemas.openxmlformats.org/officeDocument/2006/relationships/hyperlink" Target="https://lrmds.deped.gov.ph/learning-resources/18199/show" TargetMode="External"/><Relationship Id="rId124" Type="http://schemas.openxmlformats.org/officeDocument/2006/relationships/hyperlink" Target="https://youtu.be/96fLrtyAiD8" TargetMode="External"/><Relationship Id="rId123" Type="http://schemas.openxmlformats.org/officeDocument/2006/relationships/hyperlink" Target="https://lrmds.deped.gov.ph/learning-resources/18199/show" TargetMode="External"/><Relationship Id="rId122" Type="http://schemas.openxmlformats.org/officeDocument/2006/relationships/hyperlink" Target="https://youtu.be/K3xcDZhEeYE" TargetMode="External"/><Relationship Id="rId95" Type="http://schemas.openxmlformats.org/officeDocument/2006/relationships/hyperlink" Target="https://youtu.be/G7QiIkYfeME" TargetMode="External"/><Relationship Id="rId94" Type="http://schemas.openxmlformats.org/officeDocument/2006/relationships/hyperlink" Target="https://lrmds.deped.gov.ph/learning-resources/19778/show" TargetMode="External"/><Relationship Id="rId97" Type="http://schemas.openxmlformats.org/officeDocument/2006/relationships/hyperlink" Target="https://youtu.be/lh2mp0aqSh8" TargetMode="External"/><Relationship Id="rId96" Type="http://schemas.openxmlformats.org/officeDocument/2006/relationships/hyperlink" Target="https://lrmds.deped.gov.ph/learning-resources/7266/show" TargetMode="External"/><Relationship Id="rId99" Type="http://schemas.openxmlformats.org/officeDocument/2006/relationships/hyperlink" Target="https://youtu.be/f8B2dBQn3_U" TargetMode="External"/><Relationship Id="rId98" Type="http://schemas.openxmlformats.org/officeDocument/2006/relationships/hyperlink" Target="https://lrmds.deped.gov.ph/learning-resources/7291/show" TargetMode="External"/><Relationship Id="rId91" Type="http://schemas.openxmlformats.org/officeDocument/2006/relationships/hyperlink" Target="https://youtu.be/dnZ0fykw_w0" TargetMode="External"/><Relationship Id="rId90" Type="http://schemas.openxmlformats.org/officeDocument/2006/relationships/hyperlink" Target="https://lrmds.deped.gov.ph/learning-resources/22359/show" TargetMode="External"/><Relationship Id="rId93" Type="http://schemas.openxmlformats.org/officeDocument/2006/relationships/hyperlink" Target="https://youtu.be/wtrrr15mbvQ" TargetMode="External"/><Relationship Id="rId92" Type="http://schemas.openxmlformats.org/officeDocument/2006/relationships/hyperlink" Target="https://lrmds.deped.gov.ph/learning-resources/8761/show" TargetMode="External"/><Relationship Id="rId118" Type="http://schemas.openxmlformats.org/officeDocument/2006/relationships/hyperlink" Target="https://lrmds.deped.gov.ph/learning-resources/2170/show" TargetMode="External"/><Relationship Id="rId117" Type="http://schemas.openxmlformats.org/officeDocument/2006/relationships/hyperlink" Target="https://youtu.be/WoZ7-wOy-0w" TargetMode="External"/><Relationship Id="rId116" Type="http://schemas.openxmlformats.org/officeDocument/2006/relationships/hyperlink" Target="https://lrmds.deped.gov.ph/learning-resources/19832/show" TargetMode="External"/><Relationship Id="rId115" Type="http://schemas.openxmlformats.org/officeDocument/2006/relationships/hyperlink" Target="https://youtu.be/eb-GHXCqkhQ" TargetMode="External"/><Relationship Id="rId119" Type="http://schemas.openxmlformats.org/officeDocument/2006/relationships/hyperlink" Target="https://youtu.be/suRIY3ULrQo" TargetMode="External"/><Relationship Id="rId110" Type="http://schemas.openxmlformats.org/officeDocument/2006/relationships/hyperlink" Target="https://lrmds.deped.gov.ph/learning-resources/7552/show" TargetMode="External"/><Relationship Id="rId114" Type="http://schemas.openxmlformats.org/officeDocument/2006/relationships/hyperlink" Target="https://lrmds.deped.gov.ph/learning-resources/14250/show" TargetMode="External"/><Relationship Id="rId113" Type="http://schemas.openxmlformats.org/officeDocument/2006/relationships/hyperlink" Target="https://youtu.be/JWmCiZwoyMs" TargetMode="External"/><Relationship Id="rId112" Type="http://schemas.openxmlformats.org/officeDocument/2006/relationships/hyperlink" Target="https://lrmds.deped.gov.ph/learning-resources/2219/show" TargetMode="External"/><Relationship Id="rId111" Type="http://schemas.openxmlformats.org/officeDocument/2006/relationships/hyperlink" Target="https://youtu.be/bIKmw0aTmYc" TargetMode="External"/><Relationship Id="rId206" Type="http://schemas.openxmlformats.org/officeDocument/2006/relationships/hyperlink" Target="https://youtu.be/JBSDQLZtjFo" TargetMode="External"/><Relationship Id="rId205" Type="http://schemas.openxmlformats.org/officeDocument/2006/relationships/hyperlink" Target="https://lrmds.deped.gov.ph/learning-resources/849/show" TargetMode="External"/><Relationship Id="rId204" Type="http://schemas.openxmlformats.org/officeDocument/2006/relationships/hyperlink" Target="https://youtu.be/KGSvigZQKZY" TargetMode="External"/><Relationship Id="rId203" Type="http://schemas.openxmlformats.org/officeDocument/2006/relationships/hyperlink" Target="https://lrmds.deped.gov.ph/learning-resources/862/show" TargetMode="External"/><Relationship Id="rId209" Type="http://schemas.openxmlformats.org/officeDocument/2006/relationships/hyperlink" Target="https://lrmds.deped.gov.ph/learning-resources/1853/show" TargetMode="External"/><Relationship Id="rId208" Type="http://schemas.openxmlformats.org/officeDocument/2006/relationships/hyperlink" Target="https://youtu.be/4Bc5-HRop5Y" TargetMode="External"/><Relationship Id="rId207" Type="http://schemas.openxmlformats.org/officeDocument/2006/relationships/hyperlink" Target="https://lrmds.deped.gov.ph/learning-resources/1853/show" TargetMode="External"/><Relationship Id="rId202" Type="http://schemas.openxmlformats.org/officeDocument/2006/relationships/hyperlink" Target="https://youtu.be/Ht-YXje4R2g" TargetMode="External"/><Relationship Id="rId201" Type="http://schemas.openxmlformats.org/officeDocument/2006/relationships/hyperlink" Target="https://lrmds.deped.gov.ph/learning-resources/862/show" TargetMode="External"/><Relationship Id="rId200" Type="http://schemas.openxmlformats.org/officeDocument/2006/relationships/hyperlink" Target="https://youtu.be/lZfXc4nHooo"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lrmds.deped.gov.ph/learning-resources/1749/show" TargetMode="External"/><Relationship Id="rId42" Type="http://schemas.openxmlformats.org/officeDocument/2006/relationships/hyperlink" Target="https://lrmds.deped.gov.ph/learning-resources/7438/show)" TargetMode="External"/><Relationship Id="rId41" Type="http://schemas.openxmlformats.org/officeDocument/2006/relationships/hyperlink" Target="https://lrmds.deped.gov.ph/learning-resources/15651/show" TargetMode="External"/><Relationship Id="rId44" Type="http://schemas.openxmlformats.org/officeDocument/2006/relationships/hyperlink" Target="https://lrmds.deped.gov.ph/learning-resources/7204/show" TargetMode="External"/><Relationship Id="rId43" Type="http://schemas.openxmlformats.org/officeDocument/2006/relationships/hyperlink" Target="https://lrmds.deped.gov.ph/learning-resources/7093/show" TargetMode="External"/><Relationship Id="rId46" Type="http://schemas.openxmlformats.org/officeDocument/2006/relationships/hyperlink" Target="https://lrmds.deped.gov.ph/learning-resources/9030/show" TargetMode="External"/><Relationship Id="rId45" Type="http://schemas.openxmlformats.org/officeDocument/2006/relationships/hyperlink" Target="https://lrmds.deped.gov.ph/learning-resources/9212/show" TargetMode="External"/><Relationship Id="rId48" Type="http://schemas.openxmlformats.org/officeDocument/2006/relationships/hyperlink" Target="https://lrmds.deped.gov.ph/learning-resources/6894/show" TargetMode="External"/><Relationship Id="rId47" Type="http://schemas.openxmlformats.org/officeDocument/2006/relationships/hyperlink" Target="https://lrmds.deped.gov.ph/learning-resources/6908/show" TargetMode="External"/><Relationship Id="rId49" Type="http://schemas.openxmlformats.org/officeDocument/2006/relationships/hyperlink" Target="https://lrmds.deped.gov.ph/learning-resources/2238/show" TargetMode="External"/><Relationship Id="rId31" Type="http://schemas.openxmlformats.org/officeDocument/2006/relationships/hyperlink" Target="https://lrmds.deped.gov.ph/learning-resources/educationals/2230/show" TargetMode="External"/><Relationship Id="rId30" Type="http://schemas.openxmlformats.org/officeDocument/2006/relationships/hyperlink" Target="https://lrmds.deped.gov.ph/learning-resources/22459/show" TargetMode="External"/><Relationship Id="rId33" Type="http://schemas.openxmlformats.org/officeDocument/2006/relationships/hyperlink" Target="https://lrmds.deped.gov.ph/learning-resources/educationals/22460/show" TargetMode="External"/><Relationship Id="rId32" Type="http://schemas.openxmlformats.org/officeDocument/2006/relationships/hyperlink" Target="https://lrmds.deped.gov.ph/learning-resources/15262/show" TargetMode="External"/><Relationship Id="rId35" Type="http://schemas.openxmlformats.org/officeDocument/2006/relationships/hyperlink" Target="https://lrmds.deped.gov.ph/learning-resources/7130/show" TargetMode="External"/><Relationship Id="rId34" Type="http://schemas.openxmlformats.org/officeDocument/2006/relationships/hyperlink" Target="https://lrmds.deped.gov.ph/learning-resources/7136/show" TargetMode="External"/><Relationship Id="rId37" Type="http://schemas.openxmlformats.org/officeDocument/2006/relationships/hyperlink" Target="https://lrmds.deped.gov.ph/learning-resources/16582/show" TargetMode="External"/><Relationship Id="rId36" Type="http://schemas.openxmlformats.org/officeDocument/2006/relationships/hyperlink" Target="https://lrmds.deped.gov.ph/learning-resources/7133/show" TargetMode="External"/><Relationship Id="rId39" Type="http://schemas.openxmlformats.org/officeDocument/2006/relationships/hyperlink" Target="https://lrmds.deped.gov.ph/learning-resources/educationals/5595/show" TargetMode="External"/><Relationship Id="rId38" Type="http://schemas.openxmlformats.org/officeDocument/2006/relationships/hyperlink" Target="https://lrmds.deped.gov.ph/learning-resources/educationals/8350/show" TargetMode="External"/><Relationship Id="rId20" Type="http://schemas.openxmlformats.org/officeDocument/2006/relationships/hyperlink" Target="https://lrmds.deped.gov.ph/learning-resources/7130/show" TargetMode="External"/><Relationship Id="rId22" Type="http://schemas.openxmlformats.org/officeDocument/2006/relationships/hyperlink" Target="https://lrmds.deped.gov.ph/learning-resources/19367/show" TargetMode="External"/><Relationship Id="rId21" Type="http://schemas.openxmlformats.org/officeDocument/2006/relationships/hyperlink" Target="https://lrmds.deped.gov.ph/learning-resources/educationals/19122/show" TargetMode="External"/><Relationship Id="rId24" Type="http://schemas.openxmlformats.org/officeDocument/2006/relationships/hyperlink" Target="https://lrmds.deped.gov.ph/learning-resources/educationals/5595/show" TargetMode="External"/><Relationship Id="rId23" Type="http://schemas.openxmlformats.org/officeDocument/2006/relationships/hyperlink" Target="https://lrmds.deped.gov.ph/learning-resources/15298/show" TargetMode="External"/><Relationship Id="rId26" Type="http://schemas.openxmlformats.org/officeDocument/2006/relationships/hyperlink" Target="https://lrmds.deped.gov.ph/learning-resources/15358/show" TargetMode="External"/><Relationship Id="rId25" Type="http://schemas.openxmlformats.org/officeDocument/2006/relationships/hyperlink" Target="https://lrmds.deped.gov.ph/learning-resources/educationals/5595/show" TargetMode="External"/><Relationship Id="rId28" Type="http://schemas.openxmlformats.org/officeDocument/2006/relationships/hyperlink" Target="https://lrmds.deped.gov.ph/learning-resources/7113/show" TargetMode="External"/><Relationship Id="rId27" Type="http://schemas.openxmlformats.org/officeDocument/2006/relationships/hyperlink" Target="https://lrmds.deped.gov.ph/learning-resources/7108/show" TargetMode="External"/><Relationship Id="rId29" Type="http://schemas.openxmlformats.org/officeDocument/2006/relationships/hyperlink" Target="https://lrmds.deped.gov.ph/learning-resources/9347/show" TargetMode="External"/><Relationship Id="rId11" Type="http://schemas.openxmlformats.org/officeDocument/2006/relationships/hyperlink" Target="https://lrmds.deped.gov.ph/learning-resources/educationals/2230/show" TargetMode="External"/><Relationship Id="rId10" Type="http://schemas.openxmlformats.org/officeDocument/2006/relationships/hyperlink" Target="https://lrmds.deped.gov.ph/learning-resources/15692/show" TargetMode="External"/><Relationship Id="rId13" Type="http://schemas.openxmlformats.org/officeDocument/2006/relationships/hyperlink" Target="https://lrmds.deped.gov.ph/learning-resources/19058/show" TargetMode="External"/><Relationship Id="rId12" Type="http://schemas.openxmlformats.org/officeDocument/2006/relationships/hyperlink" Target="https://lrmds.deped.gov.ph/learning-resources/15456/show" TargetMode="External"/><Relationship Id="rId15" Type="http://schemas.openxmlformats.org/officeDocument/2006/relationships/hyperlink" Target="https://lrmds.deped.gov.ph/learning-resources/22459/show" TargetMode="External"/><Relationship Id="rId14" Type="http://schemas.openxmlformats.org/officeDocument/2006/relationships/hyperlink" Target="https://lrmds.deped.gov.ph/learning-resources/19060/show" TargetMode="External"/><Relationship Id="rId17" Type="http://schemas.openxmlformats.org/officeDocument/2006/relationships/hyperlink" Target="https://lrmds.deped.gov.ph/learning-resources/6151/show" TargetMode="External"/><Relationship Id="rId16" Type="http://schemas.openxmlformats.org/officeDocument/2006/relationships/hyperlink" Target="https://lrmds.deped.gov.ph/learning-resources/educationals/22460/show" TargetMode="External"/><Relationship Id="rId19" Type="http://schemas.openxmlformats.org/officeDocument/2006/relationships/hyperlink" Target="https://lrmds.deped.gov.ph/learning-resources/7136/show" TargetMode="External"/><Relationship Id="rId18" Type="http://schemas.openxmlformats.org/officeDocument/2006/relationships/hyperlink" Target="https://lrmds.deped.gov.ph/learning-resources/6151/show" TargetMode="External"/><Relationship Id="rId1" Type="http://schemas.openxmlformats.org/officeDocument/2006/relationships/hyperlink" Target="https://lrmds.deped.gov.ph/learning-resources/2993/show" TargetMode="External"/><Relationship Id="rId2" Type="http://schemas.openxmlformats.org/officeDocument/2006/relationships/hyperlink" Target="https://lrmds.deped.gov.ph/learning-resources/educationals/6917/show" TargetMode="External"/><Relationship Id="rId3" Type="http://schemas.openxmlformats.org/officeDocument/2006/relationships/hyperlink" Target="https://lrmds.deped.gov.ph/learning-resources/5610/show" TargetMode="External"/><Relationship Id="rId4" Type="http://schemas.openxmlformats.org/officeDocument/2006/relationships/hyperlink" Target="https://lrmds.deped.gov.ph/learning-resources/6025/show" TargetMode="External"/><Relationship Id="rId9" Type="http://schemas.openxmlformats.org/officeDocument/2006/relationships/hyperlink" Target="https://lrmds.deped.gov.ph/learning-resources/21068/show" TargetMode="External"/><Relationship Id="rId5" Type="http://schemas.openxmlformats.org/officeDocument/2006/relationships/hyperlink" Target="https://lrmds.deped.gov.ph/learning-resources/8773/show" TargetMode="External"/><Relationship Id="rId6" Type="http://schemas.openxmlformats.org/officeDocument/2006/relationships/hyperlink" Target="https://lrmds.deped.gov.ph/learning-resources/18225/show" TargetMode="External"/><Relationship Id="rId7" Type="http://schemas.openxmlformats.org/officeDocument/2006/relationships/hyperlink" Target="https://lrmds.deped.gov.ph/learning-resources/6025/show" TargetMode="External"/><Relationship Id="rId8" Type="http://schemas.openxmlformats.org/officeDocument/2006/relationships/hyperlink" Target="https://lrmds.deped.gov.ph/learning-resources/15834/show" TargetMode="External"/><Relationship Id="rId51" Type="http://schemas.openxmlformats.org/officeDocument/2006/relationships/hyperlink" Target="https://lrmds.deped.gov.ph/learning-resources/8927/show" TargetMode="External"/><Relationship Id="rId50" Type="http://schemas.openxmlformats.org/officeDocument/2006/relationships/hyperlink" Target="https://lrmds.deped.gov.ph/learning-resources/21864/show" TargetMode="External"/><Relationship Id="rId53" Type="http://schemas.openxmlformats.org/officeDocument/2006/relationships/hyperlink" Target="https://lrmds.deped.gov.ph/learning-resources/1725/show" TargetMode="External"/><Relationship Id="rId52" Type="http://schemas.openxmlformats.org/officeDocument/2006/relationships/hyperlink" Target="https://lrmds.deped.gov.ph/learning-resources/21893/show" TargetMode="External"/><Relationship Id="rId55" Type="http://schemas.openxmlformats.org/officeDocument/2006/relationships/hyperlink" Target="https://lrmds.deped.gov.ph/learning-resources/6619/show" TargetMode="External"/><Relationship Id="rId54" Type="http://schemas.openxmlformats.org/officeDocument/2006/relationships/hyperlink" Target="https://lrmds.deped.gov.ph/learning-resources/9003/show" TargetMode="External"/><Relationship Id="rId56"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0" Type="http://schemas.openxmlformats.org/officeDocument/2006/relationships/hyperlink" Target="https://lrmds.deped.gov.ph/detail/22544" TargetMode="External"/><Relationship Id="rId42" Type="http://schemas.openxmlformats.org/officeDocument/2006/relationships/hyperlink" Target="https://lrmds.deped.gov.ph/pdf-view/365" TargetMode="External"/><Relationship Id="rId41" Type="http://schemas.openxmlformats.org/officeDocument/2006/relationships/hyperlink" Target="https://lrmds.deped.gov.ph/pdf-view/365" TargetMode="External"/><Relationship Id="rId44" Type="http://schemas.openxmlformats.org/officeDocument/2006/relationships/hyperlink" Target="https://www.khanacademy.org/math/algebra/x2f8bb11595b61c86:linear-equations-graphs/x2f8bb11595b61c86:two-variable-linear-equations-intro/v/2-variable-linear-equations-graphs" TargetMode="External"/><Relationship Id="rId43" Type="http://schemas.openxmlformats.org/officeDocument/2006/relationships/hyperlink" Target="https://lrmds.deped.gov.ph/pdf-view/365" TargetMode="External"/><Relationship Id="rId46" Type="http://schemas.openxmlformats.org/officeDocument/2006/relationships/hyperlink" Target="https://lrmds.deped.gov.ph/detail/365" TargetMode="External"/><Relationship Id="rId45" Type="http://schemas.openxmlformats.org/officeDocument/2006/relationships/hyperlink" Target="https://www.khanacademy.org/test-prep/sat/x0a8c2e5f:untitled-652/x0a8c2e5f:heart-of-algebra-lessons-by-skill/a/gtp--sat-math--article--systems-of-linear-equations-word-problems--lesson" TargetMode="External"/><Relationship Id="rId48" Type="http://schemas.openxmlformats.org/officeDocument/2006/relationships/hyperlink" Target="https://www.khanacademy.org/math/algebra/x2f8bb11595b61c86:quadratic-functions-equations/x2f8bb11595b61c86:quadratic-forms-features/v/quadratic-functions-2" TargetMode="External"/><Relationship Id="rId47" Type="http://schemas.openxmlformats.org/officeDocument/2006/relationships/hyperlink" Target="https://www.khanacademy.org/math/algebra/x2f8bb11595b61c86:quadratic-functions-equations/x2f8bb11595b61c86:intro-parabolas/v/parabolas-intro" TargetMode="External"/><Relationship Id="rId49" Type="http://schemas.openxmlformats.org/officeDocument/2006/relationships/hyperlink" Target="https://lrmds.deped.gov.ph/pdf-view/14873" TargetMode="External"/><Relationship Id="rId31" Type="http://schemas.openxmlformats.org/officeDocument/2006/relationships/hyperlink" Target="https://www.khanacademy.org/math/cc-seventh-grade-math/cc-7th-geometry/cc-7th-area-circumference/v/circles-radius-diameter-and-circumference" TargetMode="External"/><Relationship Id="rId30" Type="http://schemas.openxmlformats.org/officeDocument/2006/relationships/hyperlink" Target="https://www.khanacademy.org/math/4th-grade-philippines/x178724567c9e5e1b:4th-quarter" TargetMode="External"/><Relationship Id="rId33" Type="http://schemas.openxmlformats.org/officeDocument/2006/relationships/hyperlink" Target="https://www.khanacademy.org/math/cc-sixth-grade-math/cc-6th-negative-number-topic/negative-symbol-as-opposite/v/negative-symbol-as-opposite" TargetMode="External"/><Relationship Id="rId32" Type="http://schemas.openxmlformats.org/officeDocument/2006/relationships/hyperlink" Target="https://www.khanacademy.org/math/cc-sixth-grade-math/cc-6th-data-statistics/dot-plot/e/creating-frequency-tables" TargetMode="External"/><Relationship Id="rId35" Type="http://schemas.openxmlformats.org/officeDocument/2006/relationships/hyperlink" Target="https://www.khanacademy.org/math/arithmetic-home/negative-numbers/mult-divide-negatives/v/multiplying-and-dividing-negative-numbers" TargetMode="External"/><Relationship Id="rId34" Type="http://schemas.openxmlformats.org/officeDocument/2006/relationships/hyperlink" Target="https://www.khanacademy.org/math/arithmetic-home/negative-numbers/mult-divide-negatives/v/multiplying-positive-and-negative-numbers" TargetMode="External"/><Relationship Id="rId37" Type="http://schemas.openxmlformats.org/officeDocument/2006/relationships/hyperlink" Target="https://www.khanacademy.org/math/arithmetic-home/negative-numbers/mult-divide-negatives/v/dividing-positive-and-negative-numbers" TargetMode="External"/><Relationship Id="rId36" Type="http://schemas.openxmlformats.org/officeDocument/2006/relationships/hyperlink" Target="https://www.khanacademy.org/math/arithmetic-home/negative-numbers/mult-divide-negatives/e/multiplying_and_dividing_negative_numbers" TargetMode="External"/><Relationship Id="rId39" Type="http://schemas.openxmlformats.org/officeDocument/2006/relationships/hyperlink" Target="https://www.khanacademy.org/math/arithmetic-home/negative-numbers/mult-divide-negatives/a/dividing-negative-numbers-review" TargetMode="External"/><Relationship Id="rId38" Type="http://schemas.openxmlformats.org/officeDocument/2006/relationships/hyperlink" Target="https://www.khanacademy.org/math/arithmetic-home/negative-numbers/mult-divide-negatives/a/multiplying-negative-numbers-review" TargetMode="External"/><Relationship Id="rId20" Type="http://schemas.openxmlformats.org/officeDocument/2006/relationships/hyperlink" Target="https://www.khanacademy.org/math/cc-fourth-grade-math/comparing-fractions-and-equivalent-fractions/imp-equivalent-fractions-2/v/equivalent-fractions-with-models" TargetMode="External"/><Relationship Id="rId22" Type="http://schemas.openxmlformats.org/officeDocument/2006/relationships/hyperlink" Target="https://www.khanacademy.org/math/arithmetic-home/arith-review-fractions/visualizing-equiv-frac/e/visualizing-equivalent-fractions" TargetMode="External"/><Relationship Id="rId21" Type="http://schemas.openxmlformats.org/officeDocument/2006/relationships/hyperlink" Target="https://www.khanacademy.org/math/arithmetic-home/arith-review-fractions/visualizing-equiv-frac/v/equivalent-amount-of-pizza" TargetMode="External"/><Relationship Id="rId24" Type="http://schemas.openxmlformats.org/officeDocument/2006/relationships/hyperlink" Target="https://www.khanacademy.org/math/arithmetic-home/arith-review-fractions/visualizing-equiv-frac/v/equivalent-fractions" TargetMode="External"/><Relationship Id="rId23" Type="http://schemas.openxmlformats.org/officeDocument/2006/relationships/hyperlink" Target="https://www.khanacademy.org/math/arithmetic-home/arith-review-fractions/visualizing-equiv-frac/v/more-equivalent-fractions" TargetMode="External"/><Relationship Id="rId26" Type="http://schemas.openxmlformats.org/officeDocument/2006/relationships/hyperlink" Target="https://www.khanacademy.org/math/arithmetic-home/arith-review-fractions/visualizing-equiv-frac/e/equivalent_fractions_2" TargetMode="External"/><Relationship Id="rId25" Type="http://schemas.openxmlformats.org/officeDocument/2006/relationships/hyperlink" Target="https://www.khanacademy.org/math/arithmetic-home/arith-review-fractions/visualizing-equiv-frac/e/equivalent_fractions" TargetMode="External"/><Relationship Id="rId28" Type="http://schemas.openxmlformats.org/officeDocument/2006/relationships/hyperlink" Target="https://lrmds.deped.gov.ph/detail/5817" TargetMode="External"/><Relationship Id="rId27" Type="http://schemas.openxmlformats.org/officeDocument/2006/relationships/hyperlink" Target="https://www.khanacademy.org/math/arithmetic-home/arith-review-fractions/visualizing-equiv-frac/e/simplifying_fractions" TargetMode="External"/><Relationship Id="rId29" Type="http://schemas.openxmlformats.org/officeDocument/2006/relationships/hyperlink" Target="https://lrmds.deped.gov.ph/detail/20205" TargetMode="External"/><Relationship Id="rId11" Type="http://schemas.openxmlformats.org/officeDocument/2006/relationships/hyperlink" Target="https://www.khanacademy.org/math/cc-third-grade-math/represent-and-interpret-data/imp-bar-graphs/a/read-bar-graphs-2" TargetMode="External"/><Relationship Id="rId10" Type="http://schemas.openxmlformats.org/officeDocument/2006/relationships/hyperlink" Target="https://www.khanacademy.org/math/cc-third-grade-math/represent-and-interpret-data/imp-bar-graphs/a/create-bar-graphs" TargetMode="External"/><Relationship Id="rId13" Type="http://schemas.openxmlformats.org/officeDocument/2006/relationships/hyperlink" Target="https://www.khanacademy.org/math/arithmetic-home/multiply-divide/multi-digit-mult/e/multiplication_1.5" TargetMode="External"/><Relationship Id="rId12" Type="http://schemas.openxmlformats.org/officeDocument/2006/relationships/hyperlink" Target="https://www.khanacademy.org/math/cc-third-grade-math/represent-and-interpret-data/imp-bar-graphs/e/reading_bar_charts_2" TargetMode="External"/><Relationship Id="rId15" Type="http://schemas.openxmlformats.org/officeDocument/2006/relationships/hyperlink" Target="https://www.khanacademy.org/math/cc-fourth-grade-math/multiplying-by-2-digit-numbers/estimate-products-2-digit-numbers/e/estimate-products--2-digit-numbers-" TargetMode="External"/><Relationship Id="rId14" Type="http://schemas.openxmlformats.org/officeDocument/2006/relationships/hyperlink" Target="https://www.khanacademy.org/math/arithmetic-home/multiply-divide/multi-digit-mult/v/3-digit-times-1-digit-example" TargetMode="External"/><Relationship Id="rId17" Type="http://schemas.openxmlformats.org/officeDocument/2006/relationships/hyperlink" Target="https://www.khanacademy.org/math/cc-third-grade-math/arithmetic-patterns-and-problem-solving/imp-patterns-in-arithmetic/v/recognizing-number-pattern-examples" TargetMode="External"/><Relationship Id="rId16" Type="http://schemas.openxmlformats.org/officeDocument/2006/relationships/hyperlink" Target="https://www.khanacademy.org/math/cc-fourth-grade-math/multiplying-by-2-digit-numbers/estimate-products-2-digit-numbers/v/estimating-2-digit-multiplication-example" TargetMode="External"/><Relationship Id="rId19" Type="http://schemas.openxmlformats.org/officeDocument/2006/relationships/hyperlink" Target="https://www.khanacademy.org/math/cc-third-grade-math/equivalent-fractions-and-comparing-fractions/imp-comparing-fractions/v/comparing-unit-fractions" TargetMode="External"/><Relationship Id="rId18" Type="http://schemas.openxmlformats.org/officeDocument/2006/relationships/hyperlink" Target="https://www.khanacademy.org/math/cc-third-grade-math/arithmetic-patterns-and-problem-solving/imp-patterns-in-arithmetic/v/practice-finding-patterns-in-numbers" TargetMode="External"/><Relationship Id="rId1" Type="http://schemas.openxmlformats.org/officeDocument/2006/relationships/hyperlink" Target="https://www.khanacademy.org/math/cc-2nd-grade-math/x3184e0ec:data/cc-2nd-picture-graphs/v/picture-graphs" TargetMode="External"/><Relationship Id="rId2" Type="http://schemas.openxmlformats.org/officeDocument/2006/relationships/hyperlink" Target="https://www.khanacademy.org/math/cc-third-grade-math/represent-and-interpret-data/imp-picture-graphs/v/interpreting-picture-graphs-notebook-math-3rd-grade-khan-academy" TargetMode="External"/><Relationship Id="rId3" Type="http://schemas.openxmlformats.org/officeDocument/2006/relationships/hyperlink" Target="https://www.khanacademy.org/math/cc-third-grade-math/represent-and-interpret-data/imp-picture-graphs/v/interpreting-picture-graphs-paint-math-3rd-grade-khan-academy" TargetMode="External"/><Relationship Id="rId4" Type="http://schemas.openxmlformats.org/officeDocument/2006/relationships/hyperlink" Target="https://www.khanacademy.org/math/cc-1st-grade-math/cc-1st-add-subtract/cc-1st-missing-number-within-20/e/missing-number-within-20--add-and-subtract-" TargetMode="External"/><Relationship Id="rId9" Type="http://schemas.openxmlformats.org/officeDocument/2006/relationships/hyperlink" Target="https://www.khanacademy.org/math/get-ready-for-3rd-grade/x3c950fa744f5f34c:get-ready-for-multiplication-and-division/x3c950fa744f5f34c:even-and-odd-numbers/v/understand-even-and-odd-numbers-visually" TargetMode="External"/><Relationship Id="rId5" Type="http://schemas.openxmlformats.org/officeDocument/2006/relationships/hyperlink" Target="https://www.khanacademy.org/math/cc-1st-grade-math/cc-1st-add-subtract/cc-1st-missing-number-within-20/e/missing-number-within-20--add-and-subtract-" TargetMode="External"/><Relationship Id="rId6" Type="http://schemas.openxmlformats.org/officeDocument/2006/relationships/hyperlink" Target="https://www.khanacademy.org/math/cc-1st-grade-math/cc-1st-add-subtract/cc-1st-sub-20/e/subtraction_2" TargetMode="External"/><Relationship Id="rId7" Type="http://schemas.openxmlformats.org/officeDocument/2006/relationships/hyperlink" Target="https://www.khanacademy.org/math/3rd-engage-ny/engage-3rd-module-1" TargetMode="External"/><Relationship Id="rId8" Type="http://schemas.openxmlformats.org/officeDocument/2006/relationships/hyperlink" Target="https://www.khanacademy.org/math/in-in-class-6th-math-cbse/x06b5af6950647cd2:playing-with-numbers/x06b5af6950647cd2:tests-for-divisibility/v/recognizing-divisibility" TargetMode="External"/><Relationship Id="rId51" Type="http://schemas.openxmlformats.org/officeDocument/2006/relationships/hyperlink" Target="https://lrmds.deped.gov.ph/detail/1905" TargetMode="External"/><Relationship Id="rId50" Type="http://schemas.openxmlformats.org/officeDocument/2006/relationships/hyperlink" Target="https://lrmds.deped.gov.ph/detail/849" TargetMode="External"/><Relationship Id="rId53" Type="http://schemas.openxmlformats.org/officeDocument/2006/relationships/hyperlink" Target="https://www.khanacademy.org/math/algebra-home/alg-rational-expr-eq-func/alg-direct-and-inverse-variation/v/direct-variation-1" TargetMode="External"/><Relationship Id="rId52" Type="http://schemas.openxmlformats.org/officeDocument/2006/relationships/hyperlink" Target="https://www.khanacademy.org/math/geometry/hs-geo-trig/hs-geo-special-right-triangles/v/30-60-90-triangle-side-ratios-proof" TargetMode="External"/><Relationship Id="rId55" Type="http://schemas.openxmlformats.org/officeDocument/2006/relationships/hyperlink" Target="https://www.khanacademy.org/math/algebra-home/alg-rational-expr-eq-func/alg-direct-and-inverse-variation/v/inverse-variation-application" TargetMode="External"/><Relationship Id="rId54" Type="http://schemas.openxmlformats.org/officeDocument/2006/relationships/hyperlink" Target="https://www.khanacademy.org/math/algebra-home/alg-rational-expr-eq-func/alg-direct-and-inverse-variation/v/direct-variation-application" TargetMode="External"/><Relationship Id="rId57" Type="http://schemas.openxmlformats.org/officeDocument/2006/relationships/hyperlink" Target="https://www.khanacademy.org/math/geometry/xff63fac4:hs-geo-conic-sections/hs-geo-circle-standard-equation/e/graphing_circles" TargetMode="External"/><Relationship Id="rId56" Type="http://schemas.openxmlformats.org/officeDocument/2006/relationships/hyperlink" Target="https://www.khanacademy.org/math/geometry/xff63fac4:hs-geo-conic-sections/hs-geo-circle-standard-equation/v/graphing-a-circle-from-standard-equation" TargetMode="External"/><Relationship Id="rId58"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1" Type="http://schemas.openxmlformats.org/officeDocument/2006/relationships/hyperlink" Target="https://drive.google.com/file/d/1uLehEHic69DXAYfskloCNPpcu2_VxO3a/view?usp=drive_link" TargetMode="External"/><Relationship Id="rId30" Type="http://schemas.openxmlformats.org/officeDocument/2006/relationships/hyperlink" Target="https://drive.google.com/file/d/1tvB53GI26UppLxbRRwo9uAus7XAYbGlX/view?usp=drive_link" TargetMode="External"/><Relationship Id="rId33" Type="http://schemas.openxmlformats.org/officeDocument/2006/relationships/drawing" Target="../drawings/drawing7.xml"/><Relationship Id="rId32" Type="http://schemas.openxmlformats.org/officeDocument/2006/relationships/hyperlink" Target="https://drive.google.com/file/d/1SAG5UNyujSe6I893AqtVCSbOROETwLcY/view?usp=drive_link" TargetMode="External"/><Relationship Id="rId20" Type="http://schemas.openxmlformats.org/officeDocument/2006/relationships/hyperlink" Target="https://drive.google.com/file/d/1cI9Rhahw9ShFm7hkYxfmqGjnN-6RNb3u/view?usp=drive_link" TargetMode="External"/><Relationship Id="rId22" Type="http://schemas.openxmlformats.org/officeDocument/2006/relationships/hyperlink" Target="https://drive.google.com/file/d/1ZWCfy1aheHIH0mUDkxujejZkokG-fTC_/view?usp=drive_link" TargetMode="External"/><Relationship Id="rId21" Type="http://schemas.openxmlformats.org/officeDocument/2006/relationships/hyperlink" Target="https://drive.google.com/file/d/1aHD7ExWzgys_5HErdUb14rcdz2P9yYrw/view?usp=sharing" TargetMode="External"/><Relationship Id="rId24" Type="http://schemas.openxmlformats.org/officeDocument/2006/relationships/hyperlink" Target="https://drive.google.com/file/d/103Ib6PL2yNNf-6p6hVtvurOfdF1I-QTA/view?usp=sharing" TargetMode="External"/><Relationship Id="rId23" Type="http://schemas.openxmlformats.org/officeDocument/2006/relationships/hyperlink" Target="https://lrmds.deped.gov.ph/detail/20205" TargetMode="External"/><Relationship Id="rId26" Type="http://schemas.openxmlformats.org/officeDocument/2006/relationships/hyperlink" Target="https://drive.google.com/file/d/19NwwamvWnsm3yX9m5IcJlCJ1zN4VgtlL/view?usp=drive_link" TargetMode="External"/><Relationship Id="rId25" Type="http://schemas.openxmlformats.org/officeDocument/2006/relationships/hyperlink" Target="https://drive.google.com/file/d/17ZfpnIsakSoyPJX5_ioZJkbkxvRmcdHn/view?usp=drive_link" TargetMode="External"/><Relationship Id="rId28" Type="http://schemas.openxmlformats.org/officeDocument/2006/relationships/hyperlink" Target="https://drive.google.com/file/d/1rgJY0r7aHmxNZR9p0st0bVip0txbdIJo/view?usp=drive_link" TargetMode="External"/><Relationship Id="rId27" Type="http://schemas.openxmlformats.org/officeDocument/2006/relationships/hyperlink" Target="https://drive.google.com/file/d/1rgJY0r7aHmxNZR9p0st0bVip0txbdIJo/view?usp=drive_link" TargetMode="External"/><Relationship Id="rId29" Type="http://schemas.openxmlformats.org/officeDocument/2006/relationships/hyperlink" Target="https://drive.google.com/file/d/18b8JzP3bnAkv5PiG_sHuTszQbhYzW1oS/view?usp=drive_link" TargetMode="External"/><Relationship Id="rId11" Type="http://schemas.openxmlformats.org/officeDocument/2006/relationships/hyperlink" Target="https://lrmds.deped.gov.ph/learning-resources/7291/show" TargetMode="External"/><Relationship Id="rId10" Type="http://schemas.openxmlformats.org/officeDocument/2006/relationships/hyperlink" Target="https://lrmds.deped.gov.ph/learning-resources/7266/show" TargetMode="External"/><Relationship Id="rId13" Type="http://schemas.openxmlformats.org/officeDocument/2006/relationships/hyperlink" Target="https://lrmds.deped.gov.ph/learning-resources/7471/show" TargetMode="External"/><Relationship Id="rId12" Type="http://schemas.openxmlformats.org/officeDocument/2006/relationships/hyperlink" Target="https://lrmds.deped.gov.ph/learning-resources/19779/show" TargetMode="External"/><Relationship Id="rId15" Type="http://schemas.openxmlformats.org/officeDocument/2006/relationships/hyperlink" Target="https://lrmds.deped.gov.ph/learning-resources/21336/show" TargetMode="External"/><Relationship Id="rId14" Type="http://schemas.openxmlformats.org/officeDocument/2006/relationships/hyperlink" Target="https://lrmds.deped.gov.ph/learning-resources/19817/show" TargetMode="External"/><Relationship Id="rId17" Type="http://schemas.openxmlformats.org/officeDocument/2006/relationships/hyperlink" Target="https://lrmds.deped.gov.ph/detail/5817" TargetMode="External"/><Relationship Id="rId16" Type="http://schemas.openxmlformats.org/officeDocument/2006/relationships/hyperlink" Target="https://lrmds.deped.gov.ph/learning-resources/7490/show" TargetMode="External"/><Relationship Id="rId19" Type="http://schemas.openxmlformats.org/officeDocument/2006/relationships/hyperlink" Target="https://drive.google.com/file/d/1MP05-HRLdskZy5RW0kTZM1JTuXN7B6oI/view?usp=sharing" TargetMode="External"/><Relationship Id="rId18" Type="http://schemas.openxmlformats.org/officeDocument/2006/relationships/hyperlink" Target="https://drive.google.com/file/d/1kkM_5OCOfDVRS-7sX5QsIN4de_5WubTv/view?usp=drive_link" TargetMode="External"/><Relationship Id="rId1" Type="http://schemas.openxmlformats.org/officeDocument/2006/relationships/hyperlink" Target="https://lrmds.deped.gov.ph/learning-resources/2238/show" TargetMode="External"/><Relationship Id="rId2" Type="http://schemas.openxmlformats.org/officeDocument/2006/relationships/hyperlink" Target="https://lrmds.deped.gov.ph/learning-resources/21864/show" TargetMode="External"/><Relationship Id="rId3" Type="http://schemas.openxmlformats.org/officeDocument/2006/relationships/hyperlink" Target="https://lrmds.deped.gov.ph/learning-resources/8927/show" TargetMode="External"/><Relationship Id="rId4" Type="http://schemas.openxmlformats.org/officeDocument/2006/relationships/hyperlink" Target="https://lrmds.deped.gov.ph/learning-resources/1749/show" TargetMode="External"/><Relationship Id="rId9" Type="http://schemas.openxmlformats.org/officeDocument/2006/relationships/hyperlink" Target="https://lrmds.deped.gov.ph/learning-resources/19778/show" TargetMode="External"/><Relationship Id="rId5" Type="http://schemas.openxmlformats.org/officeDocument/2006/relationships/hyperlink" Target="https://lrmds.deped.gov.ph/learning-resources/21336/show" TargetMode="External"/><Relationship Id="rId6" Type="http://schemas.openxmlformats.org/officeDocument/2006/relationships/hyperlink" Target="https://lrmds.deped.gov.ph/learning-resources/21336/show" TargetMode="External"/><Relationship Id="rId7" Type="http://schemas.openxmlformats.org/officeDocument/2006/relationships/hyperlink" Target="https://lrmds.deped.gov.ph/learning-resources/22359/show" TargetMode="External"/><Relationship Id="rId8" Type="http://schemas.openxmlformats.org/officeDocument/2006/relationships/hyperlink" Target="https://lrmds.deped.gov.ph/learning-resources/8761/show"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69.25"/>
    <col customWidth="1" min="2" max="2" width="8.38"/>
    <col customWidth="1" min="3" max="3" width="23.38"/>
    <col customWidth="1" min="4" max="4" width="17.38"/>
    <col customWidth="1" min="5" max="5" width="47.63"/>
    <col customWidth="1" min="6" max="6" width="58.0"/>
  </cols>
  <sheetData>
    <row r="1" ht="15.75" customHeight="1">
      <c r="A1" s="1" t="s">
        <v>0</v>
      </c>
      <c r="B1" s="1" t="s">
        <v>1</v>
      </c>
      <c r="C1" s="1" t="s">
        <v>2</v>
      </c>
      <c r="D1" s="1" t="s">
        <v>3</v>
      </c>
      <c r="E1" s="2" t="s">
        <v>4</v>
      </c>
      <c r="F1" s="3" t="s">
        <v>5</v>
      </c>
      <c r="G1" s="4"/>
      <c r="H1" s="5"/>
      <c r="I1" s="5"/>
      <c r="J1" s="5"/>
      <c r="K1" s="5"/>
      <c r="L1" s="5"/>
      <c r="M1" s="5"/>
      <c r="N1" s="5"/>
      <c r="O1" s="5"/>
      <c r="P1" s="5"/>
      <c r="Q1" s="5"/>
      <c r="R1" s="5"/>
      <c r="S1" s="5"/>
      <c r="T1" s="5"/>
      <c r="U1" s="5"/>
      <c r="V1" s="5"/>
      <c r="W1" s="5"/>
      <c r="X1" s="5"/>
      <c r="Y1" s="5"/>
      <c r="Z1" s="5"/>
    </row>
    <row r="2" ht="31.5" customHeight="1">
      <c r="A2" s="6" t="s">
        <v>6</v>
      </c>
      <c r="B2" s="7"/>
      <c r="C2" s="7"/>
      <c r="D2" s="7"/>
      <c r="E2" s="8"/>
      <c r="F2" s="8"/>
      <c r="G2" s="9"/>
    </row>
    <row r="3" ht="15.75" customHeight="1">
      <c r="A3" s="8" t="s">
        <v>7</v>
      </c>
      <c r="B3" s="7">
        <v>1.0</v>
      </c>
      <c r="C3" s="7" t="s">
        <v>8</v>
      </c>
      <c r="D3" s="7">
        <v>2.0</v>
      </c>
      <c r="E3" s="8" t="s">
        <v>9</v>
      </c>
      <c r="F3" s="8" t="s">
        <v>9</v>
      </c>
      <c r="G3" s="9"/>
    </row>
    <row r="4" ht="15.75" customHeight="1">
      <c r="A4" s="8" t="s">
        <v>10</v>
      </c>
      <c r="B4" s="7">
        <v>1.0</v>
      </c>
      <c r="C4" s="7" t="s">
        <v>8</v>
      </c>
      <c r="D4" s="7">
        <v>2.0</v>
      </c>
      <c r="E4" s="8" t="s">
        <v>9</v>
      </c>
      <c r="F4" s="10" t="s">
        <v>11</v>
      </c>
      <c r="G4" s="9"/>
    </row>
    <row r="5" ht="39.75" customHeight="1">
      <c r="A5" s="8" t="s">
        <v>12</v>
      </c>
      <c r="B5" s="7">
        <v>1.0</v>
      </c>
      <c r="C5" s="7" t="s">
        <v>8</v>
      </c>
      <c r="D5" s="7">
        <v>2.0</v>
      </c>
      <c r="E5" s="10" t="s">
        <v>13</v>
      </c>
      <c r="F5" s="10" t="s">
        <v>14</v>
      </c>
      <c r="G5" s="9"/>
    </row>
    <row r="6" ht="45.0" customHeight="1">
      <c r="A6" s="8" t="s">
        <v>15</v>
      </c>
      <c r="B6" s="7">
        <v>1.0</v>
      </c>
      <c r="C6" s="7" t="s">
        <v>8</v>
      </c>
      <c r="D6" s="7">
        <v>2.0</v>
      </c>
      <c r="E6" s="10" t="s">
        <v>16</v>
      </c>
      <c r="F6" s="10" t="s">
        <v>17</v>
      </c>
      <c r="G6" s="9"/>
    </row>
    <row r="7" ht="57.75" customHeight="1">
      <c r="A7" s="8" t="s">
        <v>18</v>
      </c>
      <c r="B7" s="7">
        <v>1.0</v>
      </c>
      <c r="C7" s="7" t="s">
        <v>8</v>
      </c>
      <c r="D7" s="7">
        <v>2.0</v>
      </c>
      <c r="E7" s="10" t="s">
        <v>19</v>
      </c>
      <c r="F7" s="10" t="s">
        <v>20</v>
      </c>
      <c r="G7" s="9"/>
    </row>
    <row r="8" ht="36.0" customHeight="1">
      <c r="A8" s="8" t="s">
        <v>21</v>
      </c>
      <c r="B8" s="7">
        <v>1.0</v>
      </c>
      <c r="C8" s="7" t="s">
        <v>8</v>
      </c>
      <c r="D8" s="7">
        <v>2.0</v>
      </c>
      <c r="E8" s="11" t="s">
        <v>16</v>
      </c>
      <c r="F8" s="10" t="s">
        <v>22</v>
      </c>
      <c r="G8" s="9"/>
    </row>
    <row r="9" ht="38.25" customHeight="1">
      <c r="A9" s="8" t="s">
        <v>23</v>
      </c>
      <c r="B9" s="7">
        <v>1.0</v>
      </c>
      <c r="C9" s="7" t="s">
        <v>8</v>
      </c>
      <c r="D9" s="7">
        <v>2.0</v>
      </c>
      <c r="E9" s="10" t="s">
        <v>24</v>
      </c>
      <c r="F9" s="8" t="s">
        <v>9</v>
      </c>
      <c r="G9" s="9"/>
    </row>
    <row r="10" ht="35.25" customHeight="1">
      <c r="A10" s="8" t="s">
        <v>25</v>
      </c>
      <c r="B10" s="7">
        <v>1.0</v>
      </c>
      <c r="C10" s="7" t="s">
        <v>8</v>
      </c>
      <c r="D10" s="7">
        <v>2.0</v>
      </c>
      <c r="E10" s="10" t="s">
        <v>26</v>
      </c>
      <c r="F10" s="10" t="s">
        <v>27</v>
      </c>
      <c r="G10" s="9"/>
    </row>
    <row r="11" ht="47.25" customHeight="1">
      <c r="A11" s="8" t="s">
        <v>28</v>
      </c>
      <c r="B11" s="7">
        <v>1.0</v>
      </c>
      <c r="C11" s="7" t="s">
        <v>8</v>
      </c>
      <c r="D11" s="7">
        <v>2.0</v>
      </c>
      <c r="E11" s="10" t="s">
        <v>29</v>
      </c>
      <c r="F11" s="10" t="s">
        <v>30</v>
      </c>
      <c r="G11" s="9"/>
    </row>
    <row r="12" ht="45.75" customHeight="1">
      <c r="A12" s="8" t="s">
        <v>31</v>
      </c>
      <c r="B12" s="7">
        <v>1.0</v>
      </c>
      <c r="C12" s="7" t="s">
        <v>8</v>
      </c>
      <c r="D12" s="7">
        <v>2.0</v>
      </c>
      <c r="E12" s="10" t="s">
        <v>29</v>
      </c>
      <c r="F12" s="8" t="s">
        <v>9</v>
      </c>
      <c r="G12" s="9"/>
    </row>
    <row r="13" ht="34.5" customHeight="1">
      <c r="A13" s="6" t="s">
        <v>32</v>
      </c>
      <c r="B13" s="7"/>
      <c r="C13" s="7"/>
      <c r="D13" s="7"/>
      <c r="E13" s="12"/>
      <c r="F13" s="8"/>
      <c r="G13" s="9"/>
    </row>
    <row r="14" ht="50.25" customHeight="1">
      <c r="A14" s="8" t="s">
        <v>33</v>
      </c>
      <c r="B14" s="7">
        <v>2.0</v>
      </c>
      <c r="C14" s="7" t="s">
        <v>8</v>
      </c>
      <c r="D14" s="7">
        <v>2.0</v>
      </c>
      <c r="E14" s="11" t="s">
        <v>34</v>
      </c>
      <c r="F14" s="8" t="s">
        <v>9</v>
      </c>
      <c r="G14" s="9"/>
    </row>
    <row r="15" ht="45.75" customHeight="1">
      <c r="A15" s="8" t="s">
        <v>35</v>
      </c>
      <c r="B15" s="7">
        <v>2.0</v>
      </c>
      <c r="C15" s="7" t="s">
        <v>8</v>
      </c>
      <c r="D15" s="7">
        <v>2.0</v>
      </c>
      <c r="E15" s="10" t="s">
        <v>34</v>
      </c>
      <c r="F15" s="8" t="s">
        <v>9</v>
      </c>
      <c r="G15" s="9"/>
    </row>
    <row r="16" ht="33.75" customHeight="1">
      <c r="A16" s="8" t="s">
        <v>36</v>
      </c>
      <c r="B16" s="7">
        <v>2.0</v>
      </c>
      <c r="C16" s="7" t="s">
        <v>8</v>
      </c>
      <c r="D16" s="7">
        <v>2.0</v>
      </c>
      <c r="E16" s="10" t="s">
        <v>37</v>
      </c>
      <c r="F16" s="10" t="s">
        <v>38</v>
      </c>
      <c r="G16" s="9"/>
    </row>
    <row r="17" ht="15.75" customHeight="1">
      <c r="A17" s="8" t="s">
        <v>39</v>
      </c>
      <c r="B17" s="7">
        <v>2.0</v>
      </c>
      <c r="C17" s="7" t="s">
        <v>8</v>
      </c>
      <c r="D17" s="7">
        <v>2.0</v>
      </c>
      <c r="E17" s="10" t="s">
        <v>40</v>
      </c>
      <c r="F17" s="10" t="s">
        <v>41</v>
      </c>
      <c r="G17" s="9"/>
    </row>
    <row r="18" ht="15.75" customHeight="1">
      <c r="A18" s="8" t="s">
        <v>42</v>
      </c>
      <c r="B18" s="7">
        <v>2.0</v>
      </c>
      <c r="C18" s="7" t="s">
        <v>8</v>
      </c>
      <c r="D18" s="7">
        <v>2.0</v>
      </c>
      <c r="E18" s="10" t="s">
        <v>43</v>
      </c>
      <c r="F18" s="10" t="s">
        <v>44</v>
      </c>
      <c r="G18" s="9"/>
    </row>
    <row r="19" ht="15.75" customHeight="1">
      <c r="A19" s="8" t="s">
        <v>45</v>
      </c>
      <c r="B19" s="7">
        <v>2.0</v>
      </c>
      <c r="C19" s="7" t="s">
        <v>8</v>
      </c>
      <c r="D19" s="7">
        <v>2.0</v>
      </c>
      <c r="E19" s="10" t="s">
        <v>43</v>
      </c>
      <c r="F19" s="10" t="s">
        <v>46</v>
      </c>
      <c r="G19" s="9"/>
    </row>
    <row r="20" ht="15.75" customHeight="1">
      <c r="A20" s="8" t="s">
        <v>47</v>
      </c>
      <c r="B20" s="7">
        <v>2.0</v>
      </c>
      <c r="C20" s="7" t="s">
        <v>8</v>
      </c>
      <c r="D20" s="7">
        <v>2.0</v>
      </c>
      <c r="E20" s="10" t="s">
        <v>48</v>
      </c>
      <c r="F20" s="10" t="s">
        <v>49</v>
      </c>
      <c r="G20" s="9"/>
    </row>
    <row r="21" ht="15.75" customHeight="1">
      <c r="A21" s="8" t="s">
        <v>50</v>
      </c>
      <c r="B21" s="7">
        <v>2.0</v>
      </c>
      <c r="C21" s="7" t="s">
        <v>8</v>
      </c>
      <c r="D21" s="7">
        <v>2.0</v>
      </c>
      <c r="E21" s="10" t="s">
        <v>51</v>
      </c>
      <c r="F21" s="10" t="s">
        <v>52</v>
      </c>
      <c r="G21" s="9"/>
    </row>
    <row r="22" ht="15.75" customHeight="1">
      <c r="A22" s="8" t="s">
        <v>53</v>
      </c>
      <c r="B22" s="7">
        <v>2.0</v>
      </c>
      <c r="C22" s="7" t="s">
        <v>8</v>
      </c>
      <c r="D22" s="7">
        <v>2.0</v>
      </c>
      <c r="E22" s="10" t="s">
        <v>54</v>
      </c>
      <c r="F22" s="10" t="s">
        <v>55</v>
      </c>
      <c r="G22" s="9"/>
    </row>
    <row r="23" ht="15.75" customHeight="1">
      <c r="A23" s="8" t="s">
        <v>56</v>
      </c>
      <c r="B23" s="7">
        <v>2.0</v>
      </c>
      <c r="C23" s="7" t="s">
        <v>8</v>
      </c>
      <c r="D23" s="7">
        <v>2.0</v>
      </c>
      <c r="E23" s="10" t="s">
        <v>57</v>
      </c>
      <c r="F23" s="10" t="s">
        <v>58</v>
      </c>
      <c r="G23" s="9"/>
    </row>
    <row r="24" ht="15.75" customHeight="1">
      <c r="A24" s="8" t="s">
        <v>59</v>
      </c>
      <c r="B24" s="7">
        <v>2.0</v>
      </c>
      <c r="C24" s="7" t="s">
        <v>8</v>
      </c>
      <c r="D24" s="7">
        <v>2.0</v>
      </c>
      <c r="E24" s="10" t="s">
        <v>60</v>
      </c>
      <c r="F24" s="10" t="s">
        <v>61</v>
      </c>
      <c r="G24" s="9"/>
    </row>
    <row r="25" ht="15.75" customHeight="1">
      <c r="A25" s="8" t="s">
        <v>62</v>
      </c>
      <c r="B25" s="7">
        <v>2.0</v>
      </c>
      <c r="C25" s="7" t="s">
        <v>8</v>
      </c>
      <c r="D25" s="7">
        <v>2.0</v>
      </c>
      <c r="E25" s="10" t="s">
        <v>63</v>
      </c>
      <c r="F25" s="10" t="s">
        <v>64</v>
      </c>
      <c r="G25" s="9"/>
    </row>
    <row r="26" ht="15.75" customHeight="1">
      <c r="A26" s="8" t="s">
        <v>65</v>
      </c>
      <c r="B26" s="7">
        <v>2.0</v>
      </c>
      <c r="C26" s="7" t="s">
        <v>8</v>
      </c>
      <c r="D26" s="7">
        <v>2.0</v>
      </c>
      <c r="E26" s="10" t="s">
        <v>66</v>
      </c>
      <c r="F26" s="10" t="s">
        <v>67</v>
      </c>
      <c r="G26" s="9"/>
    </row>
    <row r="27" ht="15.75" customHeight="1">
      <c r="A27" s="13" t="s">
        <v>68</v>
      </c>
      <c r="B27" s="7">
        <v>2.0</v>
      </c>
      <c r="C27" s="7" t="s">
        <v>8</v>
      </c>
      <c r="D27" s="7">
        <v>2.0</v>
      </c>
      <c r="E27" s="10" t="s">
        <v>69</v>
      </c>
      <c r="F27" s="10" t="s">
        <v>70</v>
      </c>
      <c r="G27" s="9"/>
    </row>
    <row r="28" ht="28.5" customHeight="1">
      <c r="A28" s="6" t="s">
        <v>71</v>
      </c>
      <c r="B28" s="7"/>
      <c r="C28" s="7"/>
      <c r="D28" s="7"/>
      <c r="E28" s="8"/>
      <c r="F28" s="8">
        <f>counta(F29,F30,F32,F33,F40,F41,F42)</f>
        <v>7</v>
      </c>
      <c r="G28" s="9"/>
    </row>
    <row r="29" ht="15.75" customHeight="1">
      <c r="A29" s="8" t="s">
        <v>72</v>
      </c>
      <c r="B29" s="7">
        <v>3.0</v>
      </c>
      <c r="C29" s="7" t="s">
        <v>8</v>
      </c>
      <c r="D29" s="7">
        <v>2.0</v>
      </c>
      <c r="E29" s="10" t="s">
        <v>73</v>
      </c>
      <c r="F29" s="10" t="s">
        <v>74</v>
      </c>
      <c r="G29" s="9"/>
    </row>
    <row r="30" ht="15.75" customHeight="1">
      <c r="A30" s="8" t="s">
        <v>75</v>
      </c>
      <c r="B30" s="7">
        <v>3.0</v>
      </c>
      <c r="C30" s="7" t="s">
        <v>8</v>
      </c>
      <c r="D30" s="7">
        <v>2.0</v>
      </c>
      <c r="E30" s="10" t="s">
        <v>76</v>
      </c>
      <c r="F30" s="10" t="s">
        <v>77</v>
      </c>
      <c r="G30" s="9"/>
    </row>
    <row r="31" ht="15.75" customHeight="1">
      <c r="A31" s="8" t="s">
        <v>78</v>
      </c>
      <c r="B31" s="7">
        <v>3.0</v>
      </c>
      <c r="C31" s="7" t="s">
        <v>8</v>
      </c>
      <c r="D31" s="7">
        <v>2.0</v>
      </c>
      <c r="E31" s="10" t="s">
        <v>79</v>
      </c>
      <c r="F31" s="8" t="s">
        <v>9</v>
      </c>
      <c r="G31" s="9"/>
    </row>
    <row r="32" ht="15.75" customHeight="1">
      <c r="A32" s="8" t="s">
        <v>80</v>
      </c>
      <c r="B32" s="7">
        <v>3.0</v>
      </c>
      <c r="C32" s="7" t="s">
        <v>8</v>
      </c>
      <c r="D32" s="7">
        <v>2.0</v>
      </c>
      <c r="E32" s="10" t="s">
        <v>81</v>
      </c>
      <c r="F32" s="10" t="s">
        <v>82</v>
      </c>
      <c r="G32" s="9"/>
    </row>
    <row r="33" ht="15.75" customHeight="1">
      <c r="A33" s="8" t="s">
        <v>83</v>
      </c>
      <c r="B33" s="7">
        <v>3.0</v>
      </c>
      <c r="C33" s="14" t="s">
        <v>8</v>
      </c>
      <c r="D33" s="7">
        <v>2.0</v>
      </c>
      <c r="E33" s="10" t="s">
        <v>84</v>
      </c>
      <c r="F33" s="10" t="s">
        <v>85</v>
      </c>
      <c r="G33" s="9"/>
    </row>
    <row r="34" ht="15.75" customHeight="1">
      <c r="A34" s="8" t="s">
        <v>86</v>
      </c>
      <c r="B34" s="7">
        <v>3.0</v>
      </c>
      <c r="C34" s="14" t="s">
        <v>8</v>
      </c>
      <c r="D34" s="7">
        <v>2.0</v>
      </c>
      <c r="E34" s="10" t="s">
        <v>87</v>
      </c>
      <c r="F34" s="8" t="s">
        <v>9</v>
      </c>
      <c r="G34" s="9"/>
    </row>
    <row r="35" ht="15.75" customHeight="1">
      <c r="A35" s="8" t="s">
        <v>88</v>
      </c>
      <c r="B35" s="7">
        <v>3.0</v>
      </c>
      <c r="C35" s="14" t="s">
        <v>8</v>
      </c>
      <c r="D35" s="7">
        <v>2.0</v>
      </c>
      <c r="E35" s="10" t="s">
        <v>89</v>
      </c>
      <c r="F35" s="8" t="s">
        <v>9</v>
      </c>
      <c r="G35" s="9"/>
    </row>
    <row r="36" ht="15.75" customHeight="1">
      <c r="A36" s="8" t="s">
        <v>90</v>
      </c>
      <c r="B36" s="7">
        <v>3.0</v>
      </c>
      <c r="C36" s="14" t="s">
        <v>8</v>
      </c>
      <c r="D36" s="7">
        <v>2.0</v>
      </c>
      <c r="E36" s="10" t="s">
        <v>91</v>
      </c>
      <c r="F36" s="8" t="s">
        <v>9</v>
      </c>
      <c r="G36" s="9"/>
    </row>
    <row r="37" ht="15.75" customHeight="1">
      <c r="A37" s="8" t="s">
        <v>92</v>
      </c>
      <c r="B37" s="7">
        <v>3.0</v>
      </c>
      <c r="C37" s="14" t="s">
        <v>8</v>
      </c>
      <c r="D37" s="7">
        <v>2.0</v>
      </c>
      <c r="E37" s="10" t="s">
        <v>93</v>
      </c>
      <c r="F37" s="8" t="s">
        <v>9</v>
      </c>
      <c r="G37" s="9"/>
    </row>
    <row r="38" ht="15.75" customHeight="1">
      <c r="A38" s="8" t="s">
        <v>94</v>
      </c>
      <c r="B38" s="7">
        <v>3.0</v>
      </c>
      <c r="C38" s="14" t="s">
        <v>8</v>
      </c>
      <c r="D38" s="7">
        <v>2.0</v>
      </c>
      <c r="E38" s="10" t="s">
        <v>95</v>
      </c>
      <c r="F38" s="8" t="s">
        <v>9</v>
      </c>
      <c r="G38" s="9"/>
    </row>
    <row r="39" ht="15.75" customHeight="1">
      <c r="A39" s="8" t="s">
        <v>96</v>
      </c>
      <c r="B39" s="7">
        <v>3.0</v>
      </c>
      <c r="C39" s="14" t="s">
        <v>8</v>
      </c>
      <c r="D39" s="7">
        <v>2.0</v>
      </c>
      <c r="E39" s="10" t="s">
        <v>91</v>
      </c>
      <c r="F39" s="8" t="s">
        <v>9</v>
      </c>
      <c r="G39" s="9"/>
    </row>
    <row r="40" ht="15.75" customHeight="1">
      <c r="A40" s="8" t="s">
        <v>97</v>
      </c>
      <c r="B40" s="7">
        <v>3.0</v>
      </c>
      <c r="C40" s="14" t="s">
        <v>8</v>
      </c>
      <c r="D40" s="7">
        <v>2.0</v>
      </c>
      <c r="E40" s="10" t="s">
        <v>98</v>
      </c>
      <c r="F40" s="10" t="s">
        <v>99</v>
      </c>
      <c r="G40" s="9"/>
    </row>
    <row r="41" ht="15.75" customHeight="1">
      <c r="A41" s="8" t="s">
        <v>100</v>
      </c>
      <c r="B41" s="7">
        <v>3.0</v>
      </c>
      <c r="C41" s="14" t="s">
        <v>8</v>
      </c>
      <c r="D41" s="7">
        <v>2.0</v>
      </c>
      <c r="E41" s="10" t="s">
        <v>101</v>
      </c>
      <c r="F41" s="10" t="s">
        <v>102</v>
      </c>
      <c r="G41" s="9"/>
    </row>
    <row r="42" ht="15.75" customHeight="1">
      <c r="A42" s="8" t="s">
        <v>103</v>
      </c>
      <c r="B42" s="7">
        <v>3.0</v>
      </c>
      <c r="C42" s="14" t="s">
        <v>8</v>
      </c>
      <c r="D42" s="7">
        <v>2.0</v>
      </c>
      <c r="E42" s="10" t="s">
        <v>104</v>
      </c>
      <c r="F42" s="10" t="s">
        <v>105</v>
      </c>
      <c r="G42" s="9"/>
    </row>
    <row r="43" ht="31.5" customHeight="1">
      <c r="A43" s="6" t="s">
        <v>106</v>
      </c>
      <c r="B43" s="7"/>
      <c r="C43" s="14"/>
      <c r="D43" s="7"/>
      <c r="E43" s="15"/>
      <c r="F43" s="8">
        <f>counta(F44,F45,F46,F47,F48,F49,F50,F51,F52,F53,F54,F55,F56)</f>
        <v>13</v>
      </c>
      <c r="G43" s="9"/>
      <c r="J43" s="16"/>
    </row>
    <row r="44" ht="15.75" customHeight="1">
      <c r="A44" s="8" t="s">
        <v>107</v>
      </c>
      <c r="B44" s="7">
        <v>4.0</v>
      </c>
      <c r="C44" s="14" t="s">
        <v>8</v>
      </c>
      <c r="D44" s="7">
        <v>2.0</v>
      </c>
      <c r="E44" s="17" t="s">
        <v>108</v>
      </c>
      <c r="F44" s="10" t="s">
        <v>109</v>
      </c>
      <c r="G44" s="9"/>
      <c r="J44" s="16"/>
    </row>
    <row r="45" ht="15.75" customHeight="1">
      <c r="A45" s="8" t="s">
        <v>110</v>
      </c>
      <c r="B45" s="7">
        <v>4.0</v>
      </c>
      <c r="C45" s="14" t="s">
        <v>8</v>
      </c>
      <c r="D45" s="7">
        <v>2.0</v>
      </c>
      <c r="E45" s="8" t="s">
        <v>9</v>
      </c>
      <c r="F45" s="10" t="s">
        <v>111</v>
      </c>
      <c r="G45" s="9"/>
    </row>
    <row r="46" ht="15.75" customHeight="1">
      <c r="A46" s="18" t="s">
        <v>112</v>
      </c>
      <c r="B46" s="7">
        <v>4.0</v>
      </c>
      <c r="C46" s="14" t="s">
        <v>8</v>
      </c>
      <c r="D46" s="7">
        <v>2.0</v>
      </c>
      <c r="E46" s="10" t="s">
        <v>113</v>
      </c>
      <c r="F46" s="10" t="s">
        <v>114</v>
      </c>
      <c r="G46" s="9"/>
    </row>
    <row r="47" ht="15.75" customHeight="1">
      <c r="A47" s="8" t="s">
        <v>115</v>
      </c>
      <c r="B47" s="7">
        <v>4.0</v>
      </c>
      <c r="C47" s="14" t="s">
        <v>8</v>
      </c>
      <c r="D47" s="7">
        <v>2.0</v>
      </c>
      <c r="E47" s="10" t="s">
        <v>116</v>
      </c>
      <c r="F47" s="10" t="s">
        <v>117</v>
      </c>
      <c r="G47" s="9"/>
    </row>
    <row r="48" ht="15.75" customHeight="1">
      <c r="A48" s="8" t="s">
        <v>118</v>
      </c>
      <c r="B48" s="7">
        <v>4.0</v>
      </c>
      <c r="C48" s="14" t="s">
        <v>8</v>
      </c>
      <c r="D48" s="7">
        <v>2.0</v>
      </c>
      <c r="E48" s="8" t="s">
        <v>9</v>
      </c>
      <c r="F48" s="10" t="s">
        <v>119</v>
      </c>
      <c r="G48" s="9"/>
    </row>
    <row r="49" ht="15.75" customHeight="1">
      <c r="A49" s="8" t="s">
        <v>120</v>
      </c>
      <c r="B49" s="7">
        <v>4.0</v>
      </c>
      <c r="C49" s="14" t="s">
        <v>8</v>
      </c>
      <c r="D49" s="7">
        <v>2.0</v>
      </c>
      <c r="E49" s="10" t="s">
        <v>121</v>
      </c>
      <c r="F49" s="10" t="s">
        <v>122</v>
      </c>
      <c r="G49" s="9"/>
    </row>
    <row r="50" ht="15.75" customHeight="1">
      <c r="A50" s="8" t="s">
        <v>123</v>
      </c>
      <c r="B50" s="7">
        <v>4.0</v>
      </c>
      <c r="C50" s="14" t="s">
        <v>8</v>
      </c>
      <c r="D50" s="7">
        <v>2.0</v>
      </c>
      <c r="E50" s="10" t="s">
        <v>124</v>
      </c>
      <c r="F50" s="19" t="s">
        <v>125</v>
      </c>
      <c r="G50" s="9"/>
    </row>
    <row r="51" ht="15.75" customHeight="1">
      <c r="A51" s="8" t="s">
        <v>126</v>
      </c>
      <c r="B51" s="7">
        <v>4.0</v>
      </c>
      <c r="C51" s="14" t="s">
        <v>8</v>
      </c>
      <c r="D51" s="7">
        <v>2.0</v>
      </c>
      <c r="E51" s="10" t="s">
        <v>127</v>
      </c>
      <c r="F51" s="10" t="s">
        <v>128</v>
      </c>
      <c r="G51" s="9"/>
    </row>
    <row r="52" ht="15.75" customHeight="1">
      <c r="A52" s="8" t="s">
        <v>129</v>
      </c>
      <c r="B52" s="7">
        <v>4.0</v>
      </c>
      <c r="C52" s="14" t="s">
        <v>8</v>
      </c>
      <c r="D52" s="7">
        <v>2.0</v>
      </c>
      <c r="E52" s="10" t="s">
        <v>130</v>
      </c>
      <c r="F52" s="10" t="s">
        <v>131</v>
      </c>
      <c r="G52" s="9"/>
    </row>
    <row r="53" ht="15.75" customHeight="1">
      <c r="A53" s="8" t="s">
        <v>132</v>
      </c>
      <c r="B53" s="7">
        <v>4.0</v>
      </c>
      <c r="C53" s="14" t="s">
        <v>8</v>
      </c>
      <c r="D53" s="7">
        <v>2.0</v>
      </c>
      <c r="E53" s="10" t="s">
        <v>133</v>
      </c>
      <c r="F53" s="10" t="s">
        <v>134</v>
      </c>
      <c r="G53" s="9"/>
    </row>
    <row r="54" ht="15.75" customHeight="1">
      <c r="A54" s="8" t="s">
        <v>135</v>
      </c>
      <c r="B54" s="7">
        <v>4.0</v>
      </c>
      <c r="C54" s="14" t="s">
        <v>8</v>
      </c>
      <c r="D54" s="7">
        <v>2.0</v>
      </c>
      <c r="E54" s="10" t="s">
        <v>136</v>
      </c>
      <c r="F54" s="10" t="s">
        <v>137</v>
      </c>
      <c r="G54" s="9"/>
    </row>
    <row r="55" ht="15.75" customHeight="1">
      <c r="A55" s="8" t="s">
        <v>138</v>
      </c>
      <c r="B55" s="7">
        <v>4.0</v>
      </c>
      <c r="C55" s="14" t="s">
        <v>8</v>
      </c>
      <c r="D55" s="7">
        <v>2.0</v>
      </c>
      <c r="E55" s="10" t="s">
        <v>139</v>
      </c>
      <c r="F55" s="10" t="s">
        <v>140</v>
      </c>
      <c r="G55" s="9"/>
    </row>
    <row r="56" ht="15.75" customHeight="1">
      <c r="A56" s="8" t="s">
        <v>141</v>
      </c>
      <c r="B56" s="7">
        <v>4.0</v>
      </c>
      <c r="C56" s="14" t="s">
        <v>8</v>
      </c>
      <c r="D56" s="7">
        <v>2.0</v>
      </c>
      <c r="E56" s="10" t="s">
        <v>142</v>
      </c>
      <c r="F56" s="10" t="s">
        <v>143</v>
      </c>
      <c r="G56" s="9"/>
    </row>
    <row r="57" ht="33.75" customHeight="1">
      <c r="A57" s="6" t="s">
        <v>144</v>
      </c>
      <c r="B57" s="7"/>
      <c r="C57" s="14"/>
      <c r="D57" s="7"/>
      <c r="E57" s="8"/>
      <c r="F57" s="8"/>
      <c r="G57" s="9"/>
    </row>
    <row r="58" ht="15.75" customHeight="1">
      <c r="A58" s="8" t="s">
        <v>145</v>
      </c>
      <c r="B58" s="7">
        <v>5.0</v>
      </c>
      <c r="C58" s="14" t="s">
        <v>8</v>
      </c>
      <c r="D58" s="7">
        <v>2.0</v>
      </c>
      <c r="E58" s="10" t="s">
        <v>146</v>
      </c>
      <c r="F58" s="10" t="s">
        <v>147</v>
      </c>
      <c r="G58" s="9"/>
    </row>
    <row r="59" ht="15.75" customHeight="1">
      <c r="A59" s="8" t="s">
        <v>148</v>
      </c>
      <c r="B59" s="7">
        <v>5.0</v>
      </c>
      <c r="C59" s="14" t="s">
        <v>8</v>
      </c>
      <c r="D59" s="7">
        <v>2.0</v>
      </c>
      <c r="E59" s="10" t="s">
        <v>146</v>
      </c>
      <c r="F59" s="10" t="s">
        <v>149</v>
      </c>
      <c r="G59" s="9"/>
    </row>
    <row r="60" ht="15.75" customHeight="1">
      <c r="A60" s="8" t="s">
        <v>150</v>
      </c>
      <c r="B60" s="7">
        <v>5.0</v>
      </c>
      <c r="C60" s="14" t="s">
        <v>8</v>
      </c>
      <c r="D60" s="7">
        <v>2.0</v>
      </c>
      <c r="E60" s="10" t="s">
        <v>151</v>
      </c>
      <c r="F60" s="10" t="s">
        <v>152</v>
      </c>
      <c r="G60" s="9"/>
    </row>
    <row r="61" ht="15.75" customHeight="1">
      <c r="A61" s="8" t="s">
        <v>153</v>
      </c>
      <c r="B61" s="7">
        <v>5.0</v>
      </c>
      <c r="C61" s="14" t="s">
        <v>8</v>
      </c>
      <c r="D61" s="7">
        <v>2.0</v>
      </c>
      <c r="E61" s="10" t="s">
        <v>154</v>
      </c>
      <c r="F61" s="10" t="s">
        <v>155</v>
      </c>
      <c r="G61" s="9"/>
    </row>
    <row r="62" ht="15.75" customHeight="1">
      <c r="A62" s="8" t="s">
        <v>156</v>
      </c>
      <c r="B62" s="7">
        <v>5.0</v>
      </c>
      <c r="C62" s="14" t="s">
        <v>8</v>
      </c>
      <c r="D62" s="7">
        <v>2.0</v>
      </c>
      <c r="E62" s="10" t="s">
        <v>157</v>
      </c>
      <c r="F62" s="10" t="s">
        <v>158</v>
      </c>
      <c r="G62" s="9"/>
    </row>
    <row r="63" ht="15.75" customHeight="1">
      <c r="A63" s="8" t="s">
        <v>159</v>
      </c>
      <c r="B63" s="7">
        <v>5.0</v>
      </c>
      <c r="C63" s="14" t="s">
        <v>8</v>
      </c>
      <c r="D63" s="7">
        <v>2.0</v>
      </c>
      <c r="E63" s="10" t="s">
        <v>160</v>
      </c>
      <c r="F63" s="10" t="s">
        <v>161</v>
      </c>
      <c r="G63" s="9"/>
    </row>
    <row r="64" ht="15.75" customHeight="1">
      <c r="A64" s="8" t="s">
        <v>162</v>
      </c>
      <c r="B64" s="7">
        <v>5.0</v>
      </c>
      <c r="C64" s="14" t="s">
        <v>8</v>
      </c>
      <c r="D64" s="7">
        <v>2.0</v>
      </c>
      <c r="E64" s="10" t="s">
        <v>163</v>
      </c>
      <c r="F64" s="10" t="s">
        <v>164</v>
      </c>
      <c r="G64" s="9"/>
    </row>
    <row r="65" ht="15.75" customHeight="1">
      <c r="A65" s="8" t="s">
        <v>165</v>
      </c>
      <c r="B65" s="7">
        <v>5.0</v>
      </c>
      <c r="C65" s="14" t="s">
        <v>8</v>
      </c>
      <c r="D65" s="7">
        <v>2.0</v>
      </c>
      <c r="E65" s="10" t="s">
        <v>166</v>
      </c>
      <c r="F65" s="10" t="s">
        <v>167</v>
      </c>
      <c r="G65" s="9"/>
    </row>
    <row r="66" ht="15.75" customHeight="1">
      <c r="A66" s="8" t="s">
        <v>168</v>
      </c>
      <c r="B66" s="7">
        <v>5.0</v>
      </c>
      <c r="C66" s="14" t="s">
        <v>8</v>
      </c>
      <c r="D66" s="7">
        <v>2.0</v>
      </c>
      <c r="E66" s="10" t="s">
        <v>169</v>
      </c>
      <c r="F66" s="10" t="s">
        <v>170</v>
      </c>
      <c r="G66" s="9"/>
    </row>
    <row r="67" ht="15.75" customHeight="1">
      <c r="A67" s="8" t="s">
        <v>171</v>
      </c>
      <c r="B67" s="7">
        <v>5.0</v>
      </c>
      <c r="C67" s="14" t="s">
        <v>8</v>
      </c>
      <c r="D67" s="7">
        <v>2.0</v>
      </c>
      <c r="E67" s="10" t="s">
        <v>172</v>
      </c>
      <c r="F67" s="10" t="s">
        <v>173</v>
      </c>
      <c r="G67" s="9"/>
    </row>
    <row r="68" ht="15.75" customHeight="1">
      <c r="A68" s="8" t="s">
        <v>174</v>
      </c>
      <c r="B68" s="7">
        <v>5.0</v>
      </c>
      <c r="C68" s="14" t="s">
        <v>8</v>
      </c>
      <c r="D68" s="7">
        <v>2.0</v>
      </c>
      <c r="E68" s="10" t="s">
        <v>175</v>
      </c>
      <c r="F68" s="10" t="s">
        <v>176</v>
      </c>
      <c r="G68" s="9"/>
    </row>
    <row r="69" ht="15.75" customHeight="1">
      <c r="A69" s="8" t="s">
        <v>177</v>
      </c>
      <c r="B69" s="7">
        <v>5.0</v>
      </c>
      <c r="C69" s="14" t="s">
        <v>8</v>
      </c>
      <c r="D69" s="7">
        <v>2.0</v>
      </c>
      <c r="E69" s="10" t="s">
        <v>178</v>
      </c>
      <c r="F69" s="10" t="s">
        <v>179</v>
      </c>
      <c r="G69" s="9"/>
    </row>
    <row r="70" ht="37.5" customHeight="1">
      <c r="A70" s="6" t="s">
        <v>180</v>
      </c>
      <c r="B70" s="7"/>
      <c r="C70" s="14"/>
      <c r="D70" s="7"/>
      <c r="E70" s="8"/>
      <c r="F70" s="8"/>
      <c r="G70" s="9"/>
    </row>
    <row r="71" ht="15.75" customHeight="1">
      <c r="A71" s="8" t="s">
        <v>181</v>
      </c>
      <c r="B71" s="7">
        <v>6.0</v>
      </c>
      <c r="C71" s="14" t="s">
        <v>8</v>
      </c>
      <c r="D71" s="7">
        <v>2.0</v>
      </c>
      <c r="E71" s="10" t="s">
        <v>182</v>
      </c>
      <c r="F71" s="10" t="s">
        <v>183</v>
      </c>
      <c r="G71" s="9"/>
    </row>
    <row r="72" ht="15.75" customHeight="1">
      <c r="A72" s="8" t="s">
        <v>184</v>
      </c>
      <c r="B72" s="7">
        <v>6.0</v>
      </c>
      <c r="C72" s="14" t="s">
        <v>8</v>
      </c>
      <c r="D72" s="7">
        <v>2.0</v>
      </c>
      <c r="E72" s="20" t="s">
        <v>185</v>
      </c>
      <c r="F72" s="21" t="s">
        <v>186</v>
      </c>
      <c r="G72" s="9"/>
    </row>
    <row r="73" ht="15.75" customHeight="1">
      <c r="A73" s="8" t="s">
        <v>187</v>
      </c>
      <c r="B73" s="7">
        <v>6.0</v>
      </c>
      <c r="C73" s="14" t="s">
        <v>8</v>
      </c>
      <c r="D73" s="7">
        <v>2.0</v>
      </c>
      <c r="E73" s="10" t="s">
        <v>188</v>
      </c>
      <c r="F73" s="10" t="s">
        <v>189</v>
      </c>
      <c r="G73" s="9"/>
    </row>
    <row r="74" ht="15.75" customHeight="1">
      <c r="A74" s="8" t="s">
        <v>190</v>
      </c>
      <c r="B74" s="7">
        <v>6.0</v>
      </c>
      <c r="C74" s="14" t="s">
        <v>8</v>
      </c>
      <c r="D74" s="7">
        <v>2.0</v>
      </c>
      <c r="E74" s="10" t="s">
        <v>191</v>
      </c>
      <c r="F74" s="10" t="s">
        <v>192</v>
      </c>
      <c r="G74" s="9"/>
    </row>
    <row r="75" ht="15.75" customHeight="1">
      <c r="A75" s="8" t="s">
        <v>193</v>
      </c>
      <c r="B75" s="7">
        <v>6.0</v>
      </c>
      <c r="C75" s="14" t="s">
        <v>8</v>
      </c>
      <c r="D75" s="7">
        <v>2.0</v>
      </c>
      <c r="E75" s="10" t="s">
        <v>194</v>
      </c>
      <c r="F75" s="22" t="s">
        <v>195</v>
      </c>
      <c r="G75" s="9"/>
    </row>
    <row r="76" ht="15.75" customHeight="1">
      <c r="A76" s="8" t="s">
        <v>196</v>
      </c>
      <c r="B76" s="7">
        <v>6.0</v>
      </c>
      <c r="C76" s="14" t="s">
        <v>8</v>
      </c>
      <c r="D76" s="7">
        <v>2.0</v>
      </c>
      <c r="E76" s="10" t="s">
        <v>197</v>
      </c>
      <c r="F76" s="8" t="s">
        <v>9</v>
      </c>
      <c r="G76" s="9"/>
    </row>
    <row r="77" ht="15.75" customHeight="1">
      <c r="A77" s="23" t="s">
        <v>198</v>
      </c>
      <c r="B77" s="7">
        <v>6.0</v>
      </c>
      <c r="C77" s="14" t="s">
        <v>8</v>
      </c>
      <c r="D77" s="7">
        <v>2.0</v>
      </c>
      <c r="E77" s="10" t="s">
        <v>199</v>
      </c>
      <c r="F77" s="10" t="s">
        <v>200</v>
      </c>
      <c r="G77" s="9"/>
    </row>
    <row r="78" ht="15.75" customHeight="1">
      <c r="A78" s="8" t="s">
        <v>201</v>
      </c>
      <c r="B78" s="7">
        <v>6.0</v>
      </c>
      <c r="C78" s="14" t="s">
        <v>8</v>
      </c>
      <c r="D78" s="7">
        <v>2.0</v>
      </c>
      <c r="E78" s="10" t="s">
        <v>202</v>
      </c>
      <c r="F78" s="10" t="s">
        <v>203</v>
      </c>
      <c r="G78" s="9"/>
    </row>
    <row r="79" ht="15.75" customHeight="1">
      <c r="A79" s="8" t="s">
        <v>204</v>
      </c>
      <c r="B79" s="7">
        <v>6.0</v>
      </c>
      <c r="C79" s="14" t="s">
        <v>8</v>
      </c>
      <c r="D79" s="7">
        <v>2.0</v>
      </c>
      <c r="E79" s="10" t="s">
        <v>205</v>
      </c>
      <c r="F79" s="10" t="s">
        <v>206</v>
      </c>
      <c r="G79" s="9"/>
    </row>
    <row r="80" ht="15.75" customHeight="1">
      <c r="A80" s="23" t="s">
        <v>207</v>
      </c>
      <c r="B80" s="7">
        <v>6.0</v>
      </c>
      <c r="C80" s="14" t="s">
        <v>8</v>
      </c>
      <c r="D80" s="7">
        <v>2.0</v>
      </c>
      <c r="E80" s="10" t="s">
        <v>208</v>
      </c>
      <c r="F80" s="24" t="s">
        <v>209</v>
      </c>
      <c r="G80" s="9"/>
    </row>
    <row r="81" ht="15.75" customHeight="1">
      <c r="A81" s="8" t="s">
        <v>210</v>
      </c>
      <c r="B81" s="7">
        <v>6.0</v>
      </c>
      <c r="C81" s="14" t="s">
        <v>8</v>
      </c>
      <c r="D81" s="7">
        <v>2.0</v>
      </c>
      <c r="E81" s="10" t="s">
        <v>211</v>
      </c>
      <c r="F81" s="10" t="s">
        <v>212</v>
      </c>
      <c r="G81" s="9"/>
    </row>
    <row r="82" ht="15.75" customHeight="1">
      <c r="A82" s="23" t="s">
        <v>213</v>
      </c>
      <c r="B82" s="7">
        <v>6.0</v>
      </c>
      <c r="C82" s="14" t="s">
        <v>8</v>
      </c>
      <c r="D82" s="7">
        <v>2.0</v>
      </c>
      <c r="E82" s="22" t="s">
        <v>214</v>
      </c>
      <c r="F82" s="10" t="s">
        <v>215</v>
      </c>
    </row>
    <row r="83" ht="32.25" customHeight="1">
      <c r="A83" s="6" t="s">
        <v>216</v>
      </c>
      <c r="B83" s="7"/>
      <c r="C83" s="14"/>
      <c r="D83" s="7"/>
      <c r="E83" s="25"/>
      <c r="F83" s="25"/>
    </row>
    <row r="84" ht="15.75" customHeight="1">
      <c r="A84" s="23" t="s">
        <v>217</v>
      </c>
      <c r="B84" s="7">
        <v>7.0</v>
      </c>
      <c r="C84" s="14" t="s">
        <v>8</v>
      </c>
      <c r="D84" s="7">
        <v>2.0</v>
      </c>
      <c r="E84" s="22" t="s">
        <v>218</v>
      </c>
      <c r="F84" s="26" t="s">
        <v>219</v>
      </c>
    </row>
    <row r="85" ht="15.75" customHeight="1">
      <c r="A85" s="25" t="s">
        <v>220</v>
      </c>
      <c r="B85" s="7">
        <v>7.0</v>
      </c>
      <c r="C85" s="14" t="s">
        <v>8</v>
      </c>
      <c r="D85" s="7">
        <v>2.0</v>
      </c>
      <c r="E85" s="22" t="s">
        <v>221</v>
      </c>
      <c r="F85" s="26" t="s">
        <v>222</v>
      </c>
    </row>
    <row r="86" ht="15.75" customHeight="1">
      <c r="A86" s="23" t="s">
        <v>223</v>
      </c>
      <c r="B86" s="7">
        <v>7.0</v>
      </c>
      <c r="C86" s="14" t="s">
        <v>8</v>
      </c>
      <c r="D86" s="7">
        <v>2.0</v>
      </c>
      <c r="E86" s="25" t="s">
        <v>9</v>
      </c>
      <c r="F86" s="26" t="s">
        <v>224</v>
      </c>
    </row>
    <row r="87" ht="15.75" customHeight="1">
      <c r="A87" s="25" t="s">
        <v>225</v>
      </c>
      <c r="B87" s="7">
        <v>7.0</v>
      </c>
      <c r="C87" s="14" t="s">
        <v>8</v>
      </c>
      <c r="D87" s="7">
        <v>2.0</v>
      </c>
      <c r="E87" s="17" t="s">
        <v>226</v>
      </c>
      <c r="F87" s="26" t="s">
        <v>227</v>
      </c>
    </row>
    <row r="88" ht="15.75" customHeight="1">
      <c r="A88" s="25" t="s">
        <v>228</v>
      </c>
      <c r="B88" s="7">
        <v>7.0</v>
      </c>
      <c r="C88" s="14" t="s">
        <v>8</v>
      </c>
      <c r="D88" s="7">
        <v>2.0</v>
      </c>
      <c r="E88" s="17" t="s">
        <v>226</v>
      </c>
      <c r="F88" s="27" t="s">
        <v>9</v>
      </c>
    </row>
    <row r="89" ht="15.75" customHeight="1">
      <c r="A89" s="23" t="s">
        <v>229</v>
      </c>
      <c r="B89" s="7">
        <v>7.0</v>
      </c>
      <c r="C89" s="14" t="s">
        <v>8</v>
      </c>
      <c r="D89" s="7">
        <v>2.0</v>
      </c>
      <c r="E89" s="25" t="s">
        <v>9</v>
      </c>
      <c r="F89" s="25" t="s">
        <v>9</v>
      </c>
    </row>
    <row r="90" ht="15.75" customHeight="1">
      <c r="A90" s="23" t="s">
        <v>230</v>
      </c>
      <c r="B90" s="7">
        <v>7.0</v>
      </c>
      <c r="C90" s="14" t="s">
        <v>8</v>
      </c>
      <c r="D90" s="7">
        <v>2.0</v>
      </c>
      <c r="E90" s="17" t="s">
        <v>231</v>
      </c>
      <c r="F90" s="10" t="s">
        <v>232</v>
      </c>
    </row>
    <row r="91" ht="15.75" customHeight="1">
      <c r="A91" s="28" t="s">
        <v>233</v>
      </c>
      <c r="B91" s="7">
        <v>7.0</v>
      </c>
      <c r="C91" s="14" t="s">
        <v>8</v>
      </c>
      <c r="D91" s="7">
        <v>2.0</v>
      </c>
      <c r="E91" s="22" t="s">
        <v>234</v>
      </c>
      <c r="F91" s="25" t="s">
        <v>9</v>
      </c>
    </row>
    <row r="92" ht="15.75" customHeight="1">
      <c r="A92" s="25" t="s">
        <v>235</v>
      </c>
      <c r="B92" s="7">
        <v>7.0</v>
      </c>
      <c r="C92" s="14" t="s">
        <v>8</v>
      </c>
      <c r="D92" s="7">
        <v>2.0</v>
      </c>
      <c r="E92" s="22" t="s">
        <v>236</v>
      </c>
      <c r="F92" s="25" t="s">
        <v>9</v>
      </c>
    </row>
    <row r="93" ht="15.75" customHeight="1">
      <c r="A93" s="25" t="s">
        <v>237</v>
      </c>
      <c r="B93" s="7">
        <v>7.0</v>
      </c>
      <c r="C93" s="14" t="s">
        <v>8</v>
      </c>
      <c r="D93" s="7">
        <v>2.0</v>
      </c>
      <c r="E93" s="22" t="s">
        <v>238</v>
      </c>
      <c r="F93" s="29" t="s">
        <v>239</v>
      </c>
    </row>
    <row r="94" ht="15.75" customHeight="1">
      <c r="A94" s="23" t="s">
        <v>240</v>
      </c>
      <c r="B94" s="7">
        <v>7.0</v>
      </c>
      <c r="C94" s="14" t="s">
        <v>8</v>
      </c>
      <c r="D94" s="7">
        <v>2.0</v>
      </c>
      <c r="E94" s="17" t="s">
        <v>241</v>
      </c>
      <c r="F94" s="30"/>
    </row>
    <row r="95" ht="15.75" customHeight="1">
      <c r="A95" s="23" t="s">
        <v>242</v>
      </c>
      <c r="B95" s="7">
        <v>7.0</v>
      </c>
      <c r="C95" s="14" t="s">
        <v>8</v>
      </c>
      <c r="D95" s="7">
        <v>2.0</v>
      </c>
      <c r="E95" s="17" t="s">
        <v>243</v>
      </c>
      <c r="F95" s="26" t="s">
        <v>244</v>
      </c>
    </row>
    <row r="96" ht="29.25" customHeight="1">
      <c r="A96" s="6" t="s">
        <v>245</v>
      </c>
      <c r="B96" s="7"/>
      <c r="C96" s="14"/>
      <c r="D96" s="7"/>
      <c r="E96" s="25"/>
      <c r="F96" s="25"/>
    </row>
    <row r="97" ht="15.75" customHeight="1">
      <c r="A97" s="23" t="s">
        <v>246</v>
      </c>
      <c r="B97" s="7">
        <v>8.0</v>
      </c>
      <c r="C97" s="14" t="s">
        <v>8</v>
      </c>
      <c r="D97" s="7">
        <v>2.0</v>
      </c>
      <c r="E97" s="22" t="s">
        <v>247</v>
      </c>
      <c r="F97" s="26" t="s">
        <v>248</v>
      </c>
    </row>
    <row r="98" ht="15.75" customHeight="1">
      <c r="A98" s="23" t="s">
        <v>249</v>
      </c>
      <c r="B98" s="7">
        <v>8.0</v>
      </c>
      <c r="C98" s="14" t="s">
        <v>8</v>
      </c>
      <c r="D98" s="7">
        <v>2.0</v>
      </c>
      <c r="E98" s="22" t="s">
        <v>247</v>
      </c>
      <c r="F98" s="26" t="s">
        <v>250</v>
      </c>
    </row>
    <row r="99" ht="15.75" customHeight="1">
      <c r="A99" s="23" t="s">
        <v>251</v>
      </c>
      <c r="B99" s="7">
        <v>8.0</v>
      </c>
      <c r="C99" s="14" t="s">
        <v>8</v>
      </c>
      <c r="D99" s="7">
        <v>2.0</v>
      </c>
      <c r="E99" s="22" t="s">
        <v>252</v>
      </c>
      <c r="F99" s="22" t="s">
        <v>253</v>
      </c>
    </row>
    <row r="100" ht="15.75" customHeight="1">
      <c r="A100" s="23" t="s">
        <v>254</v>
      </c>
      <c r="B100" s="7">
        <v>8.0</v>
      </c>
      <c r="C100" s="14" t="s">
        <v>8</v>
      </c>
      <c r="D100" s="7">
        <v>2.0</v>
      </c>
      <c r="E100" s="22" t="s">
        <v>255</v>
      </c>
      <c r="F100" s="25" t="s">
        <v>9</v>
      </c>
    </row>
    <row r="101" ht="15.75" customHeight="1">
      <c r="A101" s="23" t="s">
        <v>256</v>
      </c>
      <c r="B101" s="7">
        <v>8.0</v>
      </c>
      <c r="C101" s="14" t="s">
        <v>8</v>
      </c>
      <c r="D101" s="7">
        <v>2.0</v>
      </c>
      <c r="E101" s="22" t="s">
        <v>255</v>
      </c>
      <c r="F101" s="25" t="s">
        <v>9</v>
      </c>
    </row>
    <row r="102" ht="15.75" customHeight="1">
      <c r="A102" s="23" t="s">
        <v>257</v>
      </c>
      <c r="B102" s="7">
        <v>8.0</v>
      </c>
      <c r="C102" s="14" t="s">
        <v>8</v>
      </c>
      <c r="D102" s="7">
        <v>2.0</v>
      </c>
      <c r="E102" s="22" t="s">
        <v>255</v>
      </c>
      <c r="F102" s="26" t="s">
        <v>258</v>
      </c>
    </row>
    <row r="103" ht="15.75" customHeight="1">
      <c r="A103" s="23" t="s">
        <v>259</v>
      </c>
      <c r="B103" s="7">
        <v>8.0</v>
      </c>
      <c r="C103" s="14" t="s">
        <v>8</v>
      </c>
      <c r="D103" s="7">
        <v>2.0</v>
      </c>
      <c r="E103" s="22" t="s">
        <v>260</v>
      </c>
      <c r="F103" s="26" t="s">
        <v>261</v>
      </c>
    </row>
    <row r="104" ht="15.75" customHeight="1">
      <c r="A104" s="23" t="s">
        <v>262</v>
      </c>
      <c r="B104" s="7">
        <v>8.0</v>
      </c>
      <c r="C104" s="14" t="s">
        <v>8</v>
      </c>
      <c r="D104" s="7">
        <v>2.0</v>
      </c>
      <c r="E104" s="25" t="s">
        <v>9</v>
      </c>
      <c r="F104" s="26" t="s">
        <v>263</v>
      </c>
    </row>
    <row r="105" ht="15.75" customHeight="1">
      <c r="A105" s="23" t="s">
        <v>264</v>
      </c>
      <c r="B105" s="7">
        <v>8.0</v>
      </c>
      <c r="C105" s="14" t="s">
        <v>8</v>
      </c>
      <c r="D105" s="7">
        <v>2.0</v>
      </c>
      <c r="E105" s="25" t="s">
        <v>9</v>
      </c>
      <c r="F105" s="25" t="s">
        <v>9</v>
      </c>
    </row>
    <row r="106" ht="15.75" customHeight="1">
      <c r="A106" s="25" t="s">
        <v>265</v>
      </c>
      <c r="B106" s="7">
        <v>8.0</v>
      </c>
      <c r="C106" s="14" t="s">
        <v>8</v>
      </c>
      <c r="D106" s="7">
        <v>2.0</v>
      </c>
      <c r="E106" s="17" t="s">
        <v>266</v>
      </c>
      <c r="F106" s="22" t="s">
        <v>267</v>
      </c>
    </row>
    <row r="107" ht="15.75" customHeight="1">
      <c r="A107" s="25" t="s">
        <v>268</v>
      </c>
      <c r="B107" s="7">
        <v>8.0</v>
      </c>
      <c r="C107" s="14" t="s">
        <v>8</v>
      </c>
      <c r="D107" s="7">
        <v>2.0</v>
      </c>
      <c r="E107" s="17" t="s">
        <v>269</v>
      </c>
      <c r="F107" s="26" t="s">
        <v>270</v>
      </c>
    </row>
    <row r="108" ht="15.75" customHeight="1">
      <c r="A108" s="25" t="s">
        <v>271</v>
      </c>
      <c r="B108" s="7">
        <v>8.0</v>
      </c>
      <c r="C108" s="14" t="s">
        <v>8</v>
      </c>
      <c r="D108" s="7">
        <v>2.0</v>
      </c>
      <c r="E108" s="22" t="s">
        <v>272</v>
      </c>
      <c r="F108" s="26" t="s">
        <v>273</v>
      </c>
    </row>
    <row r="109" ht="34.5" customHeight="1">
      <c r="A109" s="31" t="s">
        <v>274</v>
      </c>
      <c r="B109" s="14"/>
      <c r="C109" s="14"/>
      <c r="D109" s="7"/>
      <c r="E109" s="15"/>
      <c r="F109" s="25">
        <f>counta(F110,F111,F112,F113,F114,F115,F116,F117,F119,F120,F121,F122)</f>
        <v>12</v>
      </c>
    </row>
    <row r="110" ht="15.75" customHeight="1">
      <c r="A110" s="25" t="s">
        <v>275</v>
      </c>
      <c r="B110" s="14">
        <v>9.0</v>
      </c>
      <c r="C110" s="14" t="s">
        <v>8</v>
      </c>
      <c r="D110" s="7">
        <v>2.0</v>
      </c>
      <c r="E110" s="17" t="s">
        <v>276</v>
      </c>
      <c r="F110" s="26" t="s">
        <v>277</v>
      </c>
    </row>
    <row r="111" ht="15.75" customHeight="1">
      <c r="A111" s="25" t="s">
        <v>278</v>
      </c>
      <c r="B111" s="14">
        <v>9.0</v>
      </c>
      <c r="C111" s="14" t="s">
        <v>8</v>
      </c>
      <c r="D111" s="7">
        <v>2.0</v>
      </c>
      <c r="E111" s="17" t="s">
        <v>279</v>
      </c>
      <c r="F111" s="22" t="s">
        <v>280</v>
      </c>
    </row>
    <row r="112" ht="15.75" customHeight="1">
      <c r="A112" s="25" t="s">
        <v>281</v>
      </c>
      <c r="B112" s="14">
        <v>9.0</v>
      </c>
      <c r="C112" s="14" t="s">
        <v>8</v>
      </c>
      <c r="D112" s="7">
        <v>2.0</v>
      </c>
      <c r="E112" s="17" t="s">
        <v>282</v>
      </c>
      <c r="F112" s="26" t="s">
        <v>283</v>
      </c>
    </row>
    <row r="113" ht="15.75" customHeight="1">
      <c r="A113" s="25" t="s">
        <v>284</v>
      </c>
      <c r="B113" s="14">
        <v>9.0</v>
      </c>
      <c r="C113" s="14" t="s">
        <v>8</v>
      </c>
      <c r="D113" s="7">
        <v>2.0</v>
      </c>
      <c r="E113" s="17" t="s">
        <v>282</v>
      </c>
      <c r="F113" s="22" t="s">
        <v>285</v>
      </c>
    </row>
    <row r="114" ht="15.75" customHeight="1">
      <c r="A114" s="25" t="s">
        <v>286</v>
      </c>
      <c r="B114" s="14">
        <v>9.0</v>
      </c>
      <c r="C114" s="14" t="s">
        <v>8</v>
      </c>
      <c r="D114" s="7">
        <v>2.0</v>
      </c>
      <c r="E114" s="17" t="s">
        <v>282</v>
      </c>
      <c r="F114" s="26" t="s">
        <v>287</v>
      </c>
    </row>
    <row r="115" ht="15.75" customHeight="1">
      <c r="A115" s="25" t="s">
        <v>288</v>
      </c>
      <c r="B115" s="14">
        <v>9.0</v>
      </c>
      <c r="C115" s="14" t="s">
        <v>8</v>
      </c>
      <c r="D115" s="7">
        <v>2.0</v>
      </c>
      <c r="E115" s="17" t="s">
        <v>289</v>
      </c>
      <c r="F115" s="26" t="s">
        <v>290</v>
      </c>
    </row>
    <row r="116" ht="15.75" customHeight="1">
      <c r="A116" s="25" t="s">
        <v>291</v>
      </c>
      <c r="B116" s="14">
        <v>9.0</v>
      </c>
      <c r="C116" s="14" t="s">
        <v>8</v>
      </c>
      <c r="D116" s="7">
        <v>2.0</v>
      </c>
      <c r="E116" s="17" t="s">
        <v>289</v>
      </c>
      <c r="F116" s="26" t="s">
        <v>292</v>
      </c>
    </row>
    <row r="117" ht="15.75" customHeight="1">
      <c r="A117" s="25" t="s">
        <v>293</v>
      </c>
      <c r="B117" s="14">
        <v>9.0</v>
      </c>
      <c r="C117" s="14" t="s">
        <v>8</v>
      </c>
      <c r="D117" s="7">
        <v>2.0</v>
      </c>
      <c r="E117" s="17" t="s">
        <v>294</v>
      </c>
      <c r="F117" s="26" t="s">
        <v>295</v>
      </c>
    </row>
    <row r="118" ht="15.75" customHeight="1">
      <c r="A118" s="25" t="s">
        <v>296</v>
      </c>
      <c r="B118" s="14">
        <v>9.0</v>
      </c>
      <c r="C118" s="14" t="s">
        <v>8</v>
      </c>
      <c r="D118" s="7">
        <v>2.0</v>
      </c>
      <c r="E118" s="22" t="s">
        <v>297</v>
      </c>
      <c r="F118" s="25"/>
    </row>
    <row r="119" ht="30.0" customHeight="1">
      <c r="A119" s="25" t="s">
        <v>298</v>
      </c>
      <c r="B119" s="14">
        <v>9.0</v>
      </c>
      <c r="C119" s="14" t="s">
        <v>8</v>
      </c>
      <c r="D119" s="7">
        <v>2.0</v>
      </c>
      <c r="E119" s="22" t="s">
        <v>299</v>
      </c>
      <c r="F119" s="22" t="s">
        <v>300</v>
      </c>
    </row>
    <row r="120" ht="15.75" customHeight="1">
      <c r="A120" s="25" t="s">
        <v>301</v>
      </c>
      <c r="B120" s="14">
        <v>9.0</v>
      </c>
      <c r="C120" s="14" t="s">
        <v>8</v>
      </c>
      <c r="D120" s="7">
        <v>2.0</v>
      </c>
      <c r="E120" s="22" t="s">
        <v>302</v>
      </c>
      <c r="F120" s="26" t="s">
        <v>303</v>
      </c>
    </row>
    <row r="121" ht="15.75" customHeight="1">
      <c r="A121" s="25" t="s">
        <v>304</v>
      </c>
      <c r="B121" s="14">
        <v>9.0</v>
      </c>
      <c r="C121" s="14" t="s">
        <v>8</v>
      </c>
      <c r="D121" s="7">
        <v>2.0</v>
      </c>
      <c r="E121" s="22" t="s">
        <v>305</v>
      </c>
      <c r="F121" s="26" t="s">
        <v>306</v>
      </c>
    </row>
    <row r="122" ht="15.75" customHeight="1">
      <c r="A122" s="25" t="s">
        <v>307</v>
      </c>
      <c r="B122" s="14">
        <v>9.0</v>
      </c>
      <c r="C122" s="14" t="s">
        <v>8</v>
      </c>
      <c r="D122" s="7">
        <v>2.0</v>
      </c>
      <c r="E122" s="17" t="s">
        <v>308</v>
      </c>
      <c r="F122" s="26" t="s">
        <v>309</v>
      </c>
    </row>
    <row r="123" ht="33.75" customHeight="1">
      <c r="A123" s="6" t="s">
        <v>310</v>
      </c>
      <c r="B123" s="14"/>
      <c r="C123" s="14"/>
      <c r="D123" s="7"/>
      <c r="E123" s="25"/>
      <c r="F123" s="25">
        <f>counta(F125,F126,F127,F129,F130,F131,F132,F133,F134,F135,F136)</f>
        <v>11</v>
      </c>
    </row>
    <row r="124" ht="15.75" customHeight="1">
      <c r="A124" s="23" t="s">
        <v>311</v>
      </c>
      <c r="B124" s="14">
        <v>10.0</v>
      </c>
      <c r="C124" s="14" t="s">
        <v>8</v>
      </c>
      <c r="D124" s="7">
        <v>2.0</v>
      </c>
      <c r="E124" s="22" t="s">
        <v>312</v>
      </c>
      <c r="F124" s="25" t="s">
        <v>9</v>
      </c>
    </row>
    <row r="125" ht="15.75" customHeight="1">
      <c r="A125" s="28" t="s">
        <v>313</v>
      </c>
      <c r="B125" s="14">
        <v>10.0</v>
      </c>
      <c r="C125" s="14" t="s">
        <v>8</v>
      </c>
      <c r="D125" s="7">
        <v>2.0</v>
      </c>
      <c r="E125" s="17" t="s">
        <v>314</v>
      </c>
      <c r="F125" s="26" t="s">
        <v>315</v>
      </c>
    </row>
    <row r="126" ht="15.75" customHeight="1">
      <c r="A126" s="25" t="s">
        <v>316</v>
      </c>
      <c r="B126" s="14">
        <v>10.0</v>
      </c>
      <c r="C126" s="14" t="s">
        <v>8</v>
      </c>
      <c r="D126" s="7">
        <v>2.0</v>
      </c>
      <c r="E126" s="25" t="s">
        <v>9</v>
      </c>
      <c r="F126" s="26" t="s">
        <v>317</v>
      </c>
    </row>
    <row r="127" ht="15.75" customHeight="1">
      <c r="A127" s="25" t="s">
        <v>318</v>
      </c>
      <c r="B127" s="14">
        <v>10.0</v>
      </c>
      <c r="C127" s="14" t="s">
        <v>8</v>
      </c>
      <c r="D127" s="7">
        <v>2.0</v>
      </c>
      <c r="E127" s="25" t="s">
        <v>9</v>
      </c>
      <c r="F127" s="26" t="s">
        <v>319</v>
      </c>
    </row>
    <row r="128" ht="15.75" customHeight="1">
      <c r="A128" s="25" t="s">
        <v>320</v>
      </c>
      <c r="B128" s="14">
        <v>10.0</v>
      </c>
      <c r="C128" s="14" t="s">
        <v>8</v>
      </c>
      <c r="D128" s="7">
        <v>2.0</v>
      </c>
      <c r="E128" s="22" t="s">
        <v>321</v>
      </c>
      <c r="F128" s="25" t="s">
        <v>9</v>
      </c>
    </row>
    <row r="129" ht="15.75" customHeight="1">
      <c r="A129" s="23" t="s">
        <v>322</v>
      </c>
      <c r="B129" s="14">
        <v>10.0</v>
      </c>
      <c r="C129" s="14" t="s">
        <v>8</v>
      </c>
      <c r="D129" s="7">
        <v>2.0</v>
      </c>
      <c r="E129" s="25" t="s">
        <v>9</v>
      </c>
      <c r="F129" s="26" t="s">
        <v>323</v>
      </c>
    </row>
    <row r="130" ht="15.75" customHeight="1">
      <c r="A130" s="23" t="s">
        <v>324</v>
      </c>
      <c r="B130" s="14">
        <v>10.0</v>
      </c>
      <c r="C130" s="14" t="s">
        <v>8</v>
      </c>
      <c r="D130" s="7">
        <v>2.0</v>
      </c>
      <c r="E130" s="17" t="s">
        <v>325</v>
      </c>
      <c r="F130" s="26" t="s">
        <v>326</v>
      </c>
    </row>
    <row r="131" ht="15.75" customHeight="1">
      <c r="A131" s="23" t="s">
        <v>327</v>
      </c>
      <c r="B131" s="14">
        <v>10.0</v>
      </c>
      <c r="C131" s="14" t="s">
        <v>8</v>
      </c>
      <c r="D131" s="7">
        <v>2.0</v>
      </c>
      <c r="E131" s="17" t="s">
        <v>325</v>
      </c>
      <c r="F131" s="22" t="s">
        <v>328</v>
      </c>
    </row>
    <row r="132" ht="15.75" customHeight="1">
      <c r="A132" s="23" t="s">
        <v>329</v>
      </c>
      <c r="B132" s="14">
        <v>10.0</v>
      </c>
      <c r="C132" s="14" t="s">
        <v>8</v>
      </c>
      <c r="D132" s="7">
        <v>2.0</v>
      </c>
      <c r="E132" s="22" t="s">
        <v>330</v>
      </c>
      <c r="F132" s="32" t="s">
        <v>331</v>
      </c>
    </row>
    <row r="133" ht="15.75" customHeight="1">
      <c r="A133" s="25" t="s">
        <v>332</v>
      </c>
      <c r="B133" s="14">
        <v>10.0</v>
      </c>
      <c r="C133" s="14" t="s">
        <v>8</v>
      </c>
      <c r="D133" s="7">
        <v>2.0</v>
      </c>
      <c r="E133" s="22" t="s">
        <v>333</v>
      </c>
      <c r="F133" s="26" t="s">
        <v>334</v>
      </c>
    </row>
    <row r="134" ht="15.75" customHeight="1">
      <c r="A134" s="25" t="s">
        <v>335</v>
      </c>
      <c r="B134" s="14">
        <v>10.0</v>
      </c>
      <c r="C134" s="14" t="s">
        <v>8</v>
      </c>
      <c r="D134" s="7">
        <v>2.0</v>
      </c>
      <c r="E134" s="22" t="s">
        <v>336</v>
      </c>
      <c r="F134" s="26" t="s">
        <v>337</v>
      </c>
    </row>
    <row r="135" ht="15.75" customHeight="1">
      <c r="A135" s="25" t="s">
        <v>338</v>
      </c>
      <c r="B135" s="14">
        <v>10.0</v>
      </c>
      <c r="C135" s="14" t="s">
        <v>8</v>
      </c>
      <c r="D135" s="7">
        <v>2.0</v>
      </c>
      <c r="E135" s="22" t="s">
        <v>339</v>
      </c>
      <c r="F135" s="26" t="s">
        <v>340</v>
      </c>
    </row>
    <row r="136" ht="15.75" customHeight="1">
      <c r="A136" s="23" t="s">
        <v>341</v>
      </c>
      <c r="B136" s="14">
        <v>10.0</v>
      </c>
      <c r="C136" s="14" t="s">
        <v>8</v>
      </c>
      <c r="D136" s="7">
        <v>2.0</v>
      </c>
      <c r="E136" s="22" t="s">
        <v>342</v>
      </c>
      <c r="F136" s="26" t="s">
        <v>343</v>
      </c>
    </row>
    <row r="137" ht="15.75" customHeight="1">
      <c r="A137" s="27"/>
      <c r="E137" s="33"/>
      <c r="F137" s="34"/>
    </row>
    <row r="138" ht="15.75" customHeight="1">
      <c r="A138" s="27"/>
      <c r="E138" s="35"/>
      <c r="F138" s="34"/>
    </row>
    <row r="139" ht="15.75" customHeight="1">
      <c r="A139" s="27"/>
      <c r="E139" s="35"/>
      <c r="F139" s="34"/>
    </row>
    <row r="140" ht="15.75" customHeight="1">
      <c r="A140" s="27"/>
      <c r="E140" s="36"/>
      <c r="F140" s="36"/>
    </row>
    <row r="141" ht="15.75" customHeight="1">
      <c r="A141" s="27"/>
      <c r="E141" s="36"/>
      <c r="F141" s="36"/>
    </row>
    <row r="142" ht="15.75" customHeight="1">
      <c r="A142" s="27"/>
      <c r="E142" s="36"/>
      <c r="F142" s="36"/>
    </row>
    <row r="143" ht="15.75" customHeight="1">
      <c r="A143" s="27"/>
      <c r="E143" s="36"/>
      <c r="F143" s="36"/>
    </row>
    <row r="144" ht="15.75" customHeight="1">
      <c r="A144" s="27"/>
      <c r="E144" s="27"/>
      <c r="F144" s="27"/>
    </row>
    <row r="145" ht="15.75" customHeight="1">
      <c r="A145" s="27"/>
      <c r="E145" s="27"/>
      <c r="F145" s="27"/>
    </row>
    <row r="146" ht="15.75" customHeight="1">
      <c r="A146" s="27"/>
      <c r="E146" s="27"/>
      <c r="F146" s="27"/>
    </row>
    <row r="147" ht="15.75" customHeight="1">
      <c r="A147" s="27"/>
      <c r="E147" s="27"/>
      <c r="F147" s="27"/>
    </row>
    <row r="148" ht="15.75" customHeight="1">
      <c r="A148" s="27"/>
      <c r="E148" s="27"/>
      <c r="F148" s="27"/>
    </row>
    <row r="149" ht="15.75" customHeight="1">
      <c r="A149" s="27"/>
      <c r="E149" s="27"/>
      <c r="F149" s="27"/>
    </row>
    <row r="150" ht="15.75" customHeight="1">
      <c r="A150" s="27"/>
      <c r="E150" s="27"/>
      <c r="F150" s="27"/>
    </row>
    <row r="151" ht="15.75" customHeight="1">
      <c r="A151" s="27"/>
      <c r="E151" s="27"/>
      <c r="F151" s="27"/>
    </row>
    <row r="152" ht="15.75" customHeight="1">
      <c r="A152" s="27"/>
      <c r="E152" s="27"/>
      <c r="F152" s="27"/>
    </row>
    <row r="153" ht="15.75" customHeight="1">
      <c r="A153" s="27"/>
      <c r="E153" s="27"/>
      <c r="F153" s="27"/>
    </row>
    <row r="154" ht="15.75" customHeight="1">
      <c r="A154" s="27"/>
      <c r="E154" s="27"/>
      <c r="F154" s="27"/>
    </row>
    <row r="155" ht="15.75" customHeight="1">
      <c r="A155" s="27"/>
      <c r="E155" s="27"/>
      <c r="F155" s="27"/>
    </row>
    <row r="156" ht="15.75" customHeight="1">
      <c r="A156" s="27"/>
      <c r="E156" s="27"/>
      <c r="F156" s="27"/>
    </row>
    <row r="157" ht="15.75" customHeight="1">
      <c r="A157" s="27"/>
      <c r="E157" s="27"/>
      <c r="F157" s="27"/>
    </row>
    <row r="158" ht="15.75" customHeight="1">
      <c r="A158" s="27"/>
      <c r="E158" s="27"/>
      <c r="F158" s="27"/>
    </row>
    <row r="159" ht="15.75" customHeight="1">
      <c r="A159" s="27"/>
      <c r="E159" s="27"/>
      <c r="F159" s="27"/>
    </row>
    <row r="160" ht="15.75" customHeight="1">
      <c r="A160" s="27"/>
      <c r="E160" s="27"/>
      <c r="F160" s="27"/>
    </row>
    <row r="161" ht="15.75" customHeight="1">
      <c r="A161" s="27"/>
      <c r="E161" s="27"/>
      <c r="F161" s="27"/>
    </row>
    <row r="162" ht="15.75" customHeight="1">
      <c r="A162" s="27"/>
      <c r="E162" s="27"/>
      <c r="F162" s="27"/>
    </row>
    <row r="163" ht="15.75" customHeight="1">
      <c r="A163" s="27"/>
      <c r="E163" s="27"/>
      <c r="F163" s="27"/>
    </row>
    <row r="164" ht="15.75" customHeight="1">
      <c r="A164" s="27"/>
      <c r="E164" s="27"/>
      <c r="F164" s="27"/>
    </row>
    <row r="165" ht="15.75" customHeight="1">
      <c r="A165" s="27"/>
      <c r="E165" s="27"/>
      <c r="F165" s="27"/>
    </row>
    <row r="166" ht="15.75" customHeight="1">
      <c r="A166" s="27"/>
      <c r="E166" s="27"/>
      <c r="F166" s="27"/>
    </row>
    <row r="167" ht="15.75" customHeight="1">
      <c r="A167" s="27"/>
      <c r="E167" s="27"/>
      <c r="F167" s="27"/>
    </row>
    <row r="168" ht="15.75" customHeight="1">
      <c r="A168" s="27"/>
      <c r="E168" s="27"/>
      <c r="F168" s="27"/>
    </row>
    <row r="169" ht="15.75" customHeight="1">
      <c r="A169" s="27"/>
      <c r="E169" s="27"/>
      <c r="F169" s="27"/>
    </row>
    <row r="170" ht="15.75" customHeight="1">
      <c r="A170" s="27"/>
      <c r="E170" s="27"/>
      <c r="F170" s="27"/>
    </row>
    <row r="171" ht="15.75" customHeight="1">
      <c r="A171" s="27"/>
      <c r="E171" s="27"/>
      <c r="F171" s="27"/>
    </row>
    <row r="172" ht="15.75" customHeight="1">
      <c r="A172" s="27"/>
      <c r="E172" s="27"/>
      <c r="F172" s="27"/>
    </row>
    <row r="173" ht="15.75" customHeight="1">
      <c r="A173" s="27"/>
      <c r="E173" s="27"/>
      <c r="F173" s="27"/>
    </row>
    <row r="174" ht="15.75" customHeight="1">
      <c r="A174" s="27"/>
      <c r="E174" s="27"/>
      <c r="F174" s="27"/>
    </row>
    <row r="175" ht="15.75" customHeight="1">
      <c r="A175" s="27"/>
      <c r="E175" s="27"/>
      <c r="F175" s="27"/>
    </row>
    <row r="176" ht="15.75" customHeight="1">
      <c r="A176" s="27"/>
      <c r="E176" s="27"/>
      <c r="F176" s="27"/>
    </row>
    <row r="177" ht="15.75" customHeight="1">
      <c r="A177" s="27"/>
      <c r="E177" s="27"/>
      <c r="F177" s="27"/>
    </row>
    <row r="178" ht="15.75" customHeight="1">
      <c r="A178" s="27"/>
      <c r="E178" s="27"/>
      <c r="F178" s="27"/>
    </row>
    <row r="179" ht="15.75" customHeight="1">
      <c r="A179" s="27"/>
      <c r="E179" s="27"/>
      <c r="F179" s="27"/>
    </row>
    <row r="180" ht="15.75" customHeight="1">
      <c r="A180" s="27"/>
      <c r="E180" s="27"/>
      <c r="F180" s="27"/>
    </row>
    <row r="181" ht="15.75" customHeight="1">
      <c r="A181" s="27"/>
      <c r="E181" s="27"/>
      <c r="F181" s="27"/>
    </row>
    <row r="182" ht="15.75" customHeight="1">
      <c r="A182" s="27"/>
      <c r="E182" s="27"/>
      <c r="F182" s="27"/>
    </row>
    <row r="183" ht="15.75" customHeight="1">
      <c r="A183" s="27"/>
      <c r="E183" s="27"/>
      <c r="F183" s="27"/>
    </row>
    <row r="184" ht="15.75" customHeight="1">
      <c r="A184" s="27"/>
      <c r="E184" s="27"/>
      <c r="F184" s="27"/>
    </row>
    <row r="185" ht="15.75" customHeight="1">
      <c r="A185" s="27"/>
      <c r="E185" s="27"/>
      <c r="F185" s="27"/>
    </row>
    <row r="186" ht="15.75" customHeight="1">
      <c r="A186" s="27"/>
      <c r="E186" s="27"/>
      <c r="F186" s="27"/>
    </row>
    <row r="187" ht="15.75" customHeight="1">
      <c r="A187" s="27"/>
      <c r="E187" s="27"/>
      <c r="F187" s="27"/>
    </row>
    <row r="188" ht="15.75" customHeight="1">
      <c r="A188" s="27"/>
      <c r="E188" s="27"/>
      <c r="F188" s="27"/>
    </row>
    <row r="189" ht="15.75" customHeight="1">
      <c r="A189" s="27"/>
      <c r="E189" s="27"/>
      <c r="F189" s="27"/>
    </row>
    <row r="190" ht="15.75" customHeight="1">
      <c r="A190" s="27"/>
      <c r="E190" s="27"/>
      <c r="F190" s="27"/>
    </row>
    <row r="191" ht="15.75" customHeight="1">
      <c r="A191" s="27"/>
      <c r="E191" s="27"/>
      <c r="F191" s="27"/>
    </row>
    <row r="192" ht="15.75" customHeight="1">
      <c r="A192" s="27"/>
      <c r="E192" s="27"/>
      <c r="F192" s="27"/>
    </row>
    <row r="193" ht="15.75" customHeight="1">
      <c r="A193" s="27"/>
      <c r="E193" s="27"/>
      <c r="F193" s="27"/>
    </row>
    <row r="194" ht="15.75" customHeight="1">
      <c r="A194" s="27"/>
      <c r="E194" s="27"/>
      <c r="F194" s="27"/>
    </row>
    <row r="195" ht="15.75" customHeight="1">
      <c r="A195" s="27"/>
      <c r="E195" s="27"/>
      <c r="F195" s="27"/>
    </row>
    <row r="196" ht="15.75" customHeight="1">
      <c r="A196" s="27"/>
      <c r="E196" s="27"/>
      <c r="F196" s="27"/>
    </row>
    <row r="197" ht="15.75" customHeight="1">
      <c r="A197" s="27"/>
      <c r="E197" s="27"/>
      <c r="F197" s="27"/>
    </row>
    <row r="198" ht="15.75" customHeight="1">
      <c r="A198" s="27"/>
      <c r="E198" s="27"/>
      <c r="F198" s="27"/>
    </row>
    <row r="199" ht="15.75" customHeight="1">
      <c r="A199" s="27"/>
      <c r="E199" s="27"/>
      <c r="F199" s="27"/>
    </row>
    <row r="200" ht="15.75" customHeight="1">
      <c r="A200" s="27"/>
      <c r="E200" s="27"/>
      <c r="F200" s="27"/>
    </row>
    <row r="201" ht="15.75" customHeight="1">
      <c r="A201" s="27"/>
      <c r="E201" s="27"/>
      <c r="F201" s="27"/>
    </row>
    <row r="202" ht="15.75" customHeight="1">
      <c r="A202" s="27"/>
      <c r="E202" s="27"/>
      <c r="F202" s="27"/>
    </row>
    <row r="203" ht="15.75" customHeight="1">
      <c r="A203" s="27"/>
      <c r="E203" s="27"/>
      <c r="F203" s="27"/>
    </row>
    <row r="204" ht="15.75" customHeight="1">
      <c r="A204" s="27"/>
      <c r="E204" s="27"/>
      <c r="F204" s="27"/>
    </row>
    <row r="205" ht="15.75" customHeight="1">
      <c r="A205" s="27"/>
      <c r="E205" s="27"/>
      <c r="F205" s="27"/>
    </row>
    <row r="206" ht="15.75" customHeight="1">
      <c r="A206" s="27"/>
      <c r="E206" s="27"/>
      <c r="F206" s="27"/>
    </row>
    <row r="207" ht="15.75" customHeight="1">
      <c r="A207" s="27"/>
      <c r="E207" s="27"/>
      <c r="F207" s="27"/>
    </row>
    <row r="208" ht="15.75" customHeight="1">
      <c r="A208" s="27"/>
      <c r="E208" s="27"/>
      <c r="F208" s="27"/>
    </row>
    <row r="209" ht="15.75" customHeight="1">
      <c r="A209" s="27"/>
      <c r="E209" s="27"/>
      <c r="F209" s="27"/>
    </row>
    <row r="210" ht="15.75" customHeight="1">
      <c r="A210" s="27"/>
      <c r="E210" s="27"/>
      <c r="F210" s="27"/>
    </row>
    <row r="211" ht="15.75" customHeight="1">
      <c r="A211" s="27"/>
      <c r="E211" s="27"/>
      <c r="F211" s="27"/>
    </row>
    <row r="212" ht="15.75" customHeight="1">
      <c r="A212" s="27"/>
      <c r="E212" s="27"/>
      <c r="F212" s="27"/>
    </row>
    <row r="213" ht="15.75" customHeight="1">
      <c r="A213" s="27"/>
      <c r="E213" s="27"/>
      <c r="F213" s="27"/>
    </row>
    <row r="214" ht="15.75" customHeight="1">
      <c r="A214" s="27"/>
      <c r="E214" s="27"/>
      <c r="F214" s="27"/>
    </row>
    <row r="215" ht="15.75" customHeight="1">
      <c r="A215" s="27"/>
      <c r="E215" s="27"/>
      <c r="F215" s="27"/>
    </row>
    <row r="216" ht="15.75" customHeight="1">
      <c r="A216" s="27"/>
      <c r="E216" s="27"/>
      <c r="F216" s="27"/>
    </row>
    <row r="217" ht="15.75" customHeight="1">
      <c r="A217" s="27"/>
      <c r="E217" s="27"/>
      <c r="F217" s="27"/>
    </row>
    <row r="218" ht="15.75" customHeight="1">
      <c r="A218" s="27"/>
      <c r="E218" s="27"/>
      <c r="F218" s="27"/>
    </row>
    <row r="219" ht="15.75" customHeight="1">
      <c r="A219" s="27"/>
      <c r="E219" s="27"/>
      <c r="F219" s="27"/>
    </row>
    <row r="220" ht="15.75" customHeight="1">
      <c r="A220" s="27"/>
      <c r="E220" s="27"/>
      <c r="F220" s="27"/>
    </row>
    <row r="221" ht="15.75" customHeight="1">
      <c r="A221" s="27"/>
      <c r="E221" s="27"/>
      <c r="F221" s="27"/>
    </row>
    <row r="222" ht="15.75" customHeight="1">
      <c r="A222" s="27"/>
      <c r="E222" s="27"/>
      <c r="F222" s="27"/>
    </row>
    <row r="223" ht="15.75" customHeight="1">
      <c r="A223" s="27"/>
      <c r="E223" s="27"/>
      <c r="F223" s="27"/>
    </row>
    <row r="224" ht="15.75" customHeight="1">
      <c r="A224" s="27"/>
      <c r="E224" s="27"/>
      <c r="F224" s="27"/>
    </row>
    <row r="225" ht="15.75" customHeight="1">
      <c r="A225" s="27"/>
      <c r="E225" s="27"/>
      <c r="F225" s="27"/>
    </row>
    <row r="226" ht="15.75" customHeight="1">
      <c r="A226" s="27"/>
      <c r="E226" s="27"/>
      <c r="F226" s="27"/>
    </row>
    <row r="227" ht="15.75" customHeight="1">
      <c r="A227" s="27"/>
      <c r="E227" s="27"/>
      <c r="F227" s="27"/>
    </row>
    <row r="228" ht="15.75" customHeight="1">
      <c r="A228" s="27"/>
      <c r="E228" s="27"/>
      <c r="F228" s="27"/>
    </row>
    <row r="229" ht="15.75" customHeight="1">
      <c r="A229" s="27"/>
      <c r="E229" s="27"/>
      <c r="F229" s="27"/>
    </row>
    <row r="230" ht="15.75" customHeight="1">
      <c r="A230" s="27"/>
      <c r="E230" s="27"/>
      <c r="F230" s="27"/>
    </row>
    <row r="231" ht="15.75" customHeight="1">
      <c r="A231" s="27"/>
      <c r="E231" s="27"/>
      <c r="F231" s="27"/>
    </row>
    <row r="232" ht="15.75" customHeight="1">
      <c r="A232" s="27"/>
      <c r="E232" s="27"/>
      <c r="F232" s="27"/>
    </row>
    <row r="233" ht="15.75" customHeight="1">
      <c r="A233" s="27"/>
      <c r="E233" s="27"/>
      <c r="F233" s="27"/>
    </row>
    <row r="234" ht="15.75" customHeight="1">
      <c r="A234" s="27"/>
      <c r="E234" s="27"/>
      <c r="F234" s="27"/>
    </row>
    <row r="235" ht="15.75" customHeight="1">
      <c r="A235" s="27"/>
      <c r="E235" s="27"/>
      <c r="F235" s="27"/>
    </row>
    <row r="236" ht="15.75" customHeight="1">
      <c r="A236" s="27"/>
      <c r="E236" s="27"/>
      <c r="F236" s="27"/>
    </row>
    <row r="237" ht="15.75" customHeight="1">
      <c r="A237" s="27"/>
      <c r="E237" s="27"/>
      <c r="F237" s="27"/>
    </row>
    <row r="238" ht="15.75" customHeight="1">
      <c r="A238" s="27"/>
      <c r="E238" s="27"/>
      <c r="F238" s="27"/>
    </row>
    <row r="239" ht="15.75" customHeight="1">
      <c r="A239" s="27"/>
      <c r="E239" s="27"/>
      <c r="F239" s="27"/>
    </row>
    <row r="240" ht="15.75" customHeight="1">
      <c r="A240" s="27"/>
      <c r="E240" s="27"/>
      <c r="F240" s="27"/>
    </row>
    <row r="241" ht="15.75" customHeight="1">
      <c r="A241" s="27"/>
      <c r="E241" s="27"/>
      <c r="F241" s="27"/>
    </row>
    <row r="242" ht="15.75" customHeight="1">
      <c r="A242" s="27"/>
      <c r="E242" s="27"/>
      <c r="F242" s="27"/>
    </row>
    <row r="243" ht="15.75" customHeight="1">
      <c r="A243" s="27"/>
      <c r="E243" s="27"/>
      <c r="F243" s="27"/>
    </row>
    <row r="244" ht="15.75" customHeight="1">
      <c r="A244" s="27"/>
      <c r="E244" s="27"/>
      <c r="F244" s="27"/>
    </row>
    <row r="245" ht="15.75" customHeight="1">
      <c r="A245" s="27"/>
      <c r="E245" s="27"/>
      <c r="F245" s="27"/>
    </row>
    <row r="246" ht="15.75" customHeight="1">
      <c r="A246" s="27"/>
      <c r="E246" s="27"/>
      <c r="F246" s="27"/>
    </row>
    <row r="247" ht="15.75" customHeight="1">
      <c r="A247" s="27"/>
      <c r="E247" s="27"/>
      <c r="F247" s="27"/>
    </row>
    <row r="248" ht="15.75" customHeight="1">
      <c r="A248" s="27"/>
      <c r="E248" s="27"/>
      <c r="F248" s="27"/>
    </row>
    <row r="249" ht="15.75" customHeight="1">
      <c r="A249" s="27"/>
      <c r="E249" s="27"/>
      <c r="F249" s="27"/>
    </row>
    <row r="250" ht="15.75" customHeight="1">
      <c r="A250" s="27"/>
      <c r="E250" s="27"/>
      <c r="F250" s="27"/>
    </row>
    <row r="251" ht="15.75" customHeight="1">
      <c r="A251" s="27"/>
      <c r="E251" s="27"/>
      <c r="F251" s="27"/>
    </row>
    <row r="252" ht="15.75" customHeight="1">
      <c r="A252" s="27"/>
      <c r="E252" s="27"/>
      <c r="F252" s="27"/>
    </row>
    <row r="253" ht="15.75" customHeight="1">
      <c r="A253" s="27"/>
      <c r="E253" s="27"/>
      <c r="F253" s="27"/>
    </row>
    <row r="254" ht="15.75" customHeight="1">
      <c r="A254" s="27"/>
      <c r="E254" s="27"/>
      <c r="F254" s="27"/>
    </row>
    <row r="255" ht="15.75" customHeight="1">
      <c r="A255" s="27"/>
      <c r="E255" s="27"/>
      <c r="F255" s="27"/>
    </row>
    <row r="256" ht="15.75" customHeight="1">
      <c r="A256" s="27"/>
      <c r="E256" s="27"/>
      <c r="F256" s="27"/>
    </row>
    <row r="257" ht="15.75" customHeight="1">
      <c r="A257" s="27"/>
      <c r="E257" s="27"/>
      <c r="F257" s="27"/>
    </row>
    <row r="258" ht="15.75" customHeight="1">
      <c r="A258" s="27"/>
      <c r="E258" s="27"/>
      <c r="F258" s="27"/>
    </row>
    <row r="259" ht="15.75" customHeight="1">
      <c r="A259" s="27"/>
      <c r="E259" s="27"/>
      <c r="F259" s="27"/>
    </row>
    <row r="260" ht="15.75" customHeight="1">
      <c r="A260" s="27"/>
      <c r="E260" s="27"/>
      <c r="F260" s="27"/>
    </row>
    <row r="261" ht="15.75" customHeight="1">
      <c r="A261" s="27"/>
      <c r="E261" s="27"/>
      <c r="F261" s="27"/>
    </row>
    <row r="262" ht="15.75" customHeight="1">
      <c r="A262" s="27"/>
      <c r="E262" s="27"/>
      <c r="F262" s="27"/>
    </row>
    <row r="263" ht="15.75" customHeight="1">
      <c r="A263" s="27"/>
      <c r="E263" s="27"/>
      <c r="F263" s="27"/>
    </row>
    <row r="264" ht="15.75" customHeight="1">
      <c r="A264" s="27"/>
      <c r="E264" s="27"/>
      <c r="F264" s="27"/>
    </row>
    <row r="265" ht="15.75" customHeight="1">
      <c r="A265" s="27"/>
      <c r="E265" s="27"/>
      <c r="F265" s="27"/>
    </row>
    <row r="266" ht="15.75" customHeight="1">
      <c r="A266" s="27"/>
      <c r="E266" s="27"/>
      <c r="F266" s="27"/>
    </row>
    <row r="267" ht="15.75" customHeight="1">
      <c r="A267" s="27"/>
      <c r="E267" s="27"/>
      <c r="F267" s="27"/>
    </row>
    <row r="268" ht="15.75" customHeight="1">
      <c r="A268" s="27"/>
      <c r="E268" s="27"/>
      <c r="F268" s="27"/>
    </row>
    <row r="269" ht="15.75" customHeight="1">
      <c r="A269" s="27"/>
      <c r="E269" s="27"/>
      <c r="F269" s="27"/>
    </row>
    <row r="270" ht="15.75" customHeight="1">
      <c r="A270" s="27"/>
      <c r="E270" s="27"/>
      <c r="F270" s="27"/>
    </row>
    <row r="271" ht="15.75" customHeight="1">
      <c r="A271" s="27"/>
      <c r="E271" s="27"/>
      <c r="F271" s="27"/>
    </row>
    <row r="272" ht="15.75" customHeight="1">
      <c r="A272" s="27"/>
      <c r="E272" s="27"/>
      <c r="F272" s="27"/>
    </row>
    <row r="273" ht="15.75" customHeight="1">
      <c r="A273" s="27"/>
      <c r="E273" s="27"/>
      <c r="F273" s="27"/>
    </row>
    <row r="274" ht="15.75" customHeight="1">
      <c r="A274" s="27"/>
      <c r="E274" s="27"/>
      <c r="F274" s="27"/>
    </row>
    <row r="275" ht="15.75" customHeight="1">
      <c r="A275" s="27"/>
      <c r="E275" s="27"/>
      <c r="F275" s="27"/>
    </row>
    <row r="276" ht="15.75" customHeight="1">
      <c r="A276" s="27"/>
      <c r="E276" s="27"/>
      <c r="F276" s="27"/>
    </row>
    <row r="277" ht="15.75" customHeight="1">
      <c r="A277" s="27"/>
      <c r="E277" s="27"/>
      <c r="F277" s="27"/>
    </row>
    <row r="278" ht="15.75" customHeight="1">
      <c r="A278" s="27"/>
      <c r="E278" s="27"/>
      <c r="F278" s="27"/>
    </row>
    <row r="279" ht="15.75" customHeight="1">
      <c r="A279" s="27"/>
      <c r="E279" s="27"/>
      <c r="F279" s="27"/>
    </row>
    <row r="280" ht="15.75" customHeight="1">
      <c r="A280" s="27"/>
      <c r="E280" s="27"/>
      <c r="F280" s="27"/>
    </row>
    <row r="281" ht="15.75" customHeight="1">
      <c r="A281" s="27"/>
      <c r="E281" s="27"/>
      <c r="F281" s="27"/>
    </row>
    <row r="282" ht="15.75" customHeight="1">
      <c r="A282" s="27"/>
      <c r="E282" s="27"/>
      <c r="F282" s="27"/>
    </row>
    <row r="283" ht="15.75" customHeight="1">
      <c r="A283" s="27"/>
      <c r="E283" s="27"/>
      <c r="F283" s="27"/>
    </row>
    <row r="284" ht="15.75" customHeight="1">
      <c r="A284" s="27"/>
      <c r="E284" s="27"/>
      <c r="F284" s="27"/>
    </row>
    <row r="285" ht="15.75" customHeight="1">
      <c r="A285" s="27"/>
      <c r="E285" s="27"/>
      <c r="F285" s="27"/>
    </row>
    <row r="286" ht="15.75" customHeight="1">
      <c r="A286" s="27"/>
      <c r="E286" s="27"/>
      <c r="F286" s="27"/>
    </row>
    <row r="287" ht="15.75" customHeight="1">
      <c r="A287" s="27"/>
      <c r="E287" s="27"/>
      <c r="F287" s="27"/>
    </row>
    <row r="288" ht="15.75" customHeight="1">
      <c r="A288" s="27"/>
      <c r="E288" s="27"/>
      <c r="F288" s="27"/>
    </row>
    <row r="289" ht="15.75" customHeight="1">
      <c r="A289" s="27"/>
      <c r="E289" s="27"/>
      <c r="F289" s="27"/>
    </row>
    <row r="290" ht="15.75" customHeight="1">
      <c r="A290" s="27"/>
      <c r="E290" s="27"/>
      <c r="F290" s="27"/>
    </row>
    <row r="291" ht="15.75" customHeight="1">
      <c r="A291" s="27"/>
      <c r="E291" s="27"/>
      <c r="F291" s="27"/>
    </row>
    <row r="292" ht="15.75" customHeight="1">
      <c r="A292" s="27"/>
      <c r="E292" s="27"/>
      <c r="F292" s="27"/>
    </row>
    <row r="293" ht="15.75" customHeight="1">
      <c r="A293" s="27"/>
      <c r="E293" s="27"/>
      <c r="F293" s="27"/>
    </row>
    <row r="294" ht="15.75" customHeight="1">
      <c r="A294" s="27"/>
      <c r="E294" s="27"/>
      <c r="F294" s="27"/>
    </row>
    <row r="295" ht="15.75" customHeight="1">
      <c r="A295" s="27"/>
      <c r="E295" s="27"/>
      <c r="F295" s="27"/>
    </row>
    <row r="296" ht="15.75" customHeight="1">
      <c r="A296" s="27"/>
      <c r="E296" s="27"/>
      <c r="F296" s="27"/>
    </row>
    <row r="297" ht="15.75" customHeight="1">
      <c r="A297" s="27"/>
      <c r="E297" s="27"/>
      <c r="F297" s="27"/>
    </row>
    <row r="298" ht="15.75" customHeight="1">
      <c r="A298" s="27"/>
      <c r="E298" s="27"/>
      <c r="F298" s="27"/>
    </row>
    <row r="299" ht="15.75" customHeight="1">
      <c r="A299" s="27"/>
      <c r="E299" s="27"/>
      <c r="F299" s="27"/>
    </row>
    <row r="300" ht="15.75" customHeight="1">
      <c r="A300" s="27"/>
      <c r="E300" s="27"/>
      <c r="F300" s="27"/>
    </row>
    <row r="301" ht="15.75" customHeight="1">
      <c r="A301" s="27"/>
      <c r="E301" s="27"/>
      <c r="F301" s="27"/>
    </row>
    <row r="302" ht="15.75" customHeight="1">
      <c r="A302" s="27"/>
      <c r="E302" s="27"/>
      <c r="F302" s="27"/>
    </row>
    <row r="303" ht="15.75" customHeight="1">
      <c r="A303" s="27"/>
      <c r="E303" s="27"/>
      <c r="F303" s="27"/>
    </row>
    <row r="304" ht="15.75" customHeight="1">
      <c r="A304" s="27"/>
      <c r="E304" s="27"/>
      <c r="F304" s="27"/>
    </row>
    <row r="305" ht="15.75" customHeight="1">
      <c r="A305" s="27"/>
      <c r="E305" s="27"/>
      <c r="F305" s="27"/>
    </row>
    <row r="306" ht="15.75" customHeight="1">
      <c r="A306" s="27"/>
      <c r="E306" s="27"/>
      <c r="F306" s="27"/>
    </row>
    <row r="307" ht="15.75" customHeight="1">
      <c r="A307" s="27"/>
      <c r="E307" s="27"/>
      <c r="F307" s="27"/>
    </row>
    <row r="308" ht="15.75" customHeight="1">
      <c r="A308" s="27"/>
      <c r="E308" s="27"/>
      <c r="F308" s="27"/>
    </row>
    <row r="309" ht="15.75" customHeight="1">
      <c r="A309" s="27"/>
      <c r="E309" s="27"/>
      <c r="F309" s="27"/>
    </row>
    <row r="310" ht="15.75" customHeight="1">
      <c r="A310" s="27"/>
      <c r="E310" s="27"/>
      <c r="F310" s="27"/>
    </row>
    <row r="311" ht="15.75" customHeight="1">
      <c r="A311" s="27"/>
      <c r="E311" s="27"/>
      <c r="F311" s="27"/>
    </row>
    <row r="312" ht="15.75" customHeight="1">
      <c r="A312" s="27"/>
      <c r="E312" s="27"/>
      <c r="F312" s="27"/>
    </row>
    <row r="313" ht="15.75" customHeight="1">
      <c r="A313" s="27"/>
      <c r="E313" s="27"/>
      <c r="F313" s="27"/>
    </row>
    <row r="314" ht="15.75" customHeight="1">
      <c r="A314" s="27"/>
      <c r="E314" s="27"/>
      <c r="F314" s="27"/>
    </row>
    <row r="315" ht="15.75" customHeight="1">
      <c r="A315" s="27"/>
      <c r="E315" s="27"/>
      <c r="F315" s="27"/>
    </row>
    <row r="316" ht="15.75" customHeight="1">
      <c r="A316" s="27"/>
      <c r="E316" s="27"/>
      <c r="F316" s="27"/>
    </row>
    <row r="317" ht="15.75" customHeight="1">
      <c r="A317" s="27"/>
      <c r="E317" s="27"/>
      <c r="F317" s="27"/>
    </row>
    <row r="318" ht="15.75" customHeight="1">
      <c r="A318" s="27"/>
      <c r="E318" s="27"/>
      <c r="F318" s="27"/>
    </row>
    <row r="319" ht="15.75" customHeight="1">
      <c r="A319" s="27"/>
      <c r="E319" s="27"/>
      <c r="F319" s="27"/>
    </row>
    <row r="320" ht="15.75" customHeight="1">
      <c r="A320" s="27"/>
      <c r="E320" s="27"/>
      <c r="F320" s="27"/>
    </row>
    <row r="321" ht="15.75" customHeight="1">
      <c r="A321" s="27"/>
      <c r="E321" s="27"/>
      <c r="F321" s="27"/>
    </row>
    <row r="322" ht="15.75" customHeight="1">
      <c r="A322" s="27"/>
      <c r="E322" s="27"/>
      <c r="F322" s="27"/>
    </row>
    <row r="323" ht="15.75" customHeight="1">
      <c r="A323" s="27"/>
      <c r="E323" s="27"/>
      <c r="F323" s="27"/>
    </row>
    <row r="324" ht="15.75" customHeight="1">
      <c r="A324" s="27"/>
      <c r="E324" s="27"/>
      <c r="F324" s="27"/>
    </row>
    <row r="325" ht="15.75" customHeight="1">
      <c r="A325" s="27"/>
      <c r="E325" s="27"/>
      <c r="F325" s="27"/>
    </row>
    <row r="326" ht="15.75" customHeight="1">
      <c r="A326" s="27"/>
      <c r="E326" s="27"/>
      <c r="F326" s="27"/>
    </row>
    <row r="327" ht="15.75" customHeight="1">
      <c r="A327" s="27"/>
      <c r="E327" s="27"/>
      <c r="F327" s="27"/>
    </row>
    <row r="328" ht="15.75" customHeight="1">
      <c r="A328" s="27"/>
      <c r="E328" s="27"/>
      <c r="F328" s="27"/>
    </row>
    <row r="329" ht="15.75" customHeight="1">
      <c r="A329" s="27"/>
      <c r="E329" s="27"/>
      <c r="F329" s="27"/>
    </row>
    <row r="330" ht="15.75" customHeight="1">
      <c r="A330" s="27"/>
      <c r="E330" s="27"/>
      <c r="F330" s="27"/>
    </row>
    <row r="331" ht="15.75" customHeight="1">
      <c r="A331" s="27"/>
      <c r="E331" s="27"/>
      <c r="F331" s="27"/>
    </row>
    <row r="332" ht="15.75" customHeight="1">
      <c r="A332" s="27"/>
      <c r="E332" s="27"/>
      <c r="F332" s="27"/>
    </row>
    <row r="333" ht="15.75" customHeight="1">
      <c r="A333" s="27"/>
      <c r="E333" s="27"/>
      <c r="F333" s="27"/>
    </row>
    <row r="334" ht="15.75" customHeight="1">
      <c r="A334" s="27"/>
      <c r="E334" s="27"/>
      <c r="F334" s="27"/>
    </row>
    <row r="335" ht="15.75" customHeight="1">
      <c r="A335" s="27"/>
      <c r="E335" s="27"/>
      <c r="F335" s="27"/>
    </row>
    <row r="336" ht="15.75" customHeight="1">
      <c r="A336" s="27"/>
      <c r="E336" s="27"/>
      <c r="F336" s="27"/>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4">
    <mergeCell ref="F93:F94"/>
    <mergeCell ref="E137:F137"/>
    <mergeCell ref="E138:F138"/>
    <mergeCell ref="E139:F139"/>
  </mergeCells>
  <hyperlinks>
    <hyperlink r:id="rId1" ref="F4"/>
    <hyperlink r:id="rId2" ref="E5"/>
    <hyperlink r:id="rId3" ref="F5"/>
    <hyperlink r:id="rId4" ref="E6"/>
    <hyperlink r:id="rId5" ref="F6"/>
    <hyperlink r:id="rId6" ref="E7"/>
    <hyperlink r:id="rId7" ref="F7"/>
    <hyperlink r:id="rId8" ref="E8"/>
    <hyperlink r:id="rId9" ref="F8"/>
    <hyperlink r:id="rId10" ref="E9"/>
    <hyperlink r:id="rId11" ref="E10"/>
    <hyperlink r:id="rId12" ref="F10"/>
    <hyperlink r:id="rId13" ref="E11"/>
    <hyperlink r:id="rId14" ref="F11"/>
    <hyperlink r:id="rId15" ref="E12"/>
    <hyperlink r:id="rId16" ref="E14"/>
    <hyperlink r:id="rId17" ref="E15"/>
    <hyperlink r:id="rId18" ref="E16"/>
    <hyperlink r:id="rId19" ref="F16"/>
    <hyperlink r:id="rId20" ref="E17"/>
    <hyperlink r:id="rId21" ref="F17"/>
    <hyperlink r:id="rId22" ref="E18"/>
    <hyperlink r:id="rId23" ref="F18"/>
    <hyperlink r:id="rId24" ref="E19"/>
    <hyperlink r:id="rId25" ref="F19"/>
    <hyperlink r:id="rId26" ref="E20"/>
    <hyperlink r:id="rId27" ref="F20"/>
    <hyperlink r:id="rId28" ref="E21"/>
    <hyperlink r:id="rId29" ref="F21"/>
    <hyperlink r:id="rId30" ref="E22"/>
    <hyperlink r:id="rId31" ref="F22"/>
    <hyperlink r:id="rId32" ref="E23"/>
    <hyperlink r:id="rId33" ref="F23"/>
    <hyperlink r:id="rId34" ref="E24"/>
    <hyperlink r:id="rId35" ref="F24"/>
    <hyperlink r:id="rId36" ref="E25"/>
    <hyperlink r:id="rId37" ref="F25"/>
    <hyperlink r:id="rId38" ref="E26"/>
    <hyperlink r:id="rId39" ref="F26"/>
    <hyperlink r:id="rId40" ref="E27"/>
    <hyperlink r:id="rId41" ref="F27"/>
    <hyperlink r:id="rId42" ref="E29"/>
    <hyperlink r:id="rId43" ref="F29"/>
    <hyperlink r:id="rId44" ref="E30"/>
    <hyperlink r:id="rId45" ref="F30"/>
    <hyperlink r:id="rId46" ref="E31"/>
    <hyperlink r:id="rId47" ref="E32"/>
    <hyperlink r:id="rId48" ref="F32"/>
    <hyperlink r:id="rId49" ref="E33"/>
    <hyperlink r:id="rId50" ref="F33"/>
    <hyperlink r:id="rId51" ref="E34"/>
    <hyperlink r:id="rId52" ref="E35"/>
    <hyperlink r:id="rId53" ref="E36"/>
    <hyperlink r:id="rId54" ref="E37"/>
    <hyperlink r:id="rId55" ref="E38"/>
    <hyperlink r:id="rId56" ref="E39"/>
    <hyperlink r:id="rId57" ref="E40"/>
    <hyperlink r:id="rId58" ref="F40"/>
    <hyperlink r:id="rId59" ref="E41"/>
    <hyperlink r:id="rId60" ref="F41"/>
    <hyperlink r:id="rId61" ref="E42"/>
    <hyperlink r:id="rId62" ref="F42"/>
    <hyperlink r:id="rId63" ref="E44"/>
    <hyperlink r:id="rId64" ref="F44"/>
    <hyperlink r:id="rId65" ref="F45"/>
    <hyperlink r:id="rId66" ref="E46"/>
    <hyperlink r:id="rId67" ref="F46"/>
    <hyperlink r:id="rId68" ref="E47"/>
    <hyperlink r:id="rId69" ref="F47"/>
    <hyperlink r:id="rId70" ref="F48"/>
    <hyperlink r:id="rId71" ref="E49"/>
    <hyperlink r:id="rId72" ref="F49"/>
    <hyperlink r:id="rId73" ref="E50"/>
    <hyperlink r:id="rId74" ref="E51"/>
    <hyperlink r:id="rId75" ref="F51"/>
    <hyperlink r:id="rId76" ref="E52"/>
    <hyperlink r:id="rId77" ref="F52"/>
    <hyperlink r:id="rId78" ref="E53"/>
    <hyperlink r:id="rId79" ref="F53"/>
    <hyperlink r:id="rId80" ref="E54"/>
    <hyperlink r:id="rId81" ref="F54"/>
    <hyperlink r:id="rId82" ref="E55"/>
    <hyperlink r:id="rId83" ref="F55"/>
    <hyperlink r:id="rId84" ref="E56"/>
    <hyperlink r:id="rId85" ref="F56"/>
    <hyperlink r:id="rId86" ref="E58"/>
    <hyperlink r:id="rId87" ref="F58"/>
    <hyperlink r:id="rId88" ref="E59"/>
    <hyperlink r:id="rId89" ref="F59"/>
    <hyperlink r:id="rId90" ref="E60"/>
    <hyperlink r:id="rId91" ref="F60"/>
    <hyperlink r:id="rId92" ref="E61"/>
    <hyperlink r:id="rId93" ref="F61"/>
    <hyperlink r:id="rId94" ref="E62"/>
    <hyperlink r:id="rId95" ref="F62"/>
    <hyperlink r:id="rId96" ref="E63"/>
    <hyperlink r:id="rId97" ref="F63"/>
    <hyperlink r:id="rId98" ref="E64"/>
    <hyperlink r:id="rId99" ref="F64"/>
    <hyperlink r:id="rId100" ref="E65"/>
    <hyperlink r:id="rId101" ref="F65"/>
    <hyperlink r:id="rId102" ref="E66"/>
    <hyperlink r:id="rId103" ref="F66"/>
    <hyperlink r:id="rId104" ref="E67"/>
    <hyperlink r:id="rId105" ref="F67"/>
    <hyperlink r:id="rId106" ref="E68"/>
    <hyperlink r:id="rId107" ref="F68"/>
    <hyperlink r:id="rId108" ref="E69"/>
    <hyperlink r:id="rId109" ref="F69"/>
    <hyperlink r:id="rId110" ref="E71"/>
    <hyperlink r:id="rId111" ref="F71"/>
    <hyperlink r:id="rId112" ref="E72"/>
    <hyperlink r:id="rId113" ref="F72"/>
    <hyperlink r:id="rId114" ref="E73"/>
    <hyperlink r:id="rId115" ref="F73"/>
    <hyperlink r:id="rId116" ref="E74"/>
    <hyperlink r:id="rId117" ref="F74"/>
    <hyperlink r:id="rId118" ref="E75"/>
    <hyperlink r:id="rId119" ref="F75"/>
    <hyperlink r:id="rId120" ref="E76"/>
    <hyperlink r:id="rId121" ref="E77"/>
    <hyperlink r:id="rId122" ref="F77"/>
    <hyperlink r:id="rId123" ref="E78"/>
    <hyperlink r:id="rId124" ref="F78"/>
    <hyperlink r:id="rId125" ref="E79"/>
    <hyperlink r:id="rId126" ref="F79"/>
    <hyperlink r:id="rId127" ref="E80"/>
    <hyperlink r:id="rId128" ref="F80"/>
    <hyperlink r:id="rId129" ref="E81"/>
    <hyperlink r:id="rId130" ref="F81"/>
    <hyperlink r:id="rId131" ref="E82"/>
    <hyperlink r:id="rId132" ref="F82"/>
    <hyperlink r:id="rId133" ref="E84"/>
    <hyperlink r:id="rId134" ref="F84"/>
    <hyperlink r:id="rId135" ref="E85"/>
    <hyperlink r:id="rId136" ref="F85"/>
    <hyperlink r:id="rId137" ref="F86"/>
    <hyperlink r:id="rId138" ref="E87"/>
    <hyperlink r:id="rId139" ref="F87"/>
    <hyperlink r:id="rId140" ref="E88"/>
    <hyperlink r:id="rId141" ref="E90"/>
    <hyperlink r:id="rId142" ref="F90"/>
    <hyperlink r:id="rId143" ref="E91"/>
    <hyperlink r:id="rId144" ref="E92"/>
    <hyperlink r:id="rId145" ref="E93"/>
    <hyperlink r:id="rId146" ref="F93"/>
    <hyperlink r:id="rId147" ref="E94"/>
    <hyperlink r:id="rId148" ref="E95"/>
    <hyperlink r:id="rId149" ref="F95"/>
    <hyperlink r:id="rId150" ref="E97"/>
    <hyperlink r:id="rId151" ref="F97"/>
    <hyperlink r:id="rId152" ref="E98"/>
    <hyperlink r:id="rId153" ref="F98"/>
    <hyperlink r:id="rId154" ref="E99"/>
    <hyperlink r:id="rId155" ref="F99"/>
    <hyperlink r:id="rId156" ref="E100"/>
    <hyperlink r:id="rId157" ref="E101"/>
    <hyperlink r:id="rId158" ref="E102"/>
    <hyperlink r:id="rId159" ref="F102"/>
    <hyperlink r:id="rId160" ref="E103"/>
    <hyperlink r:id="rId161" ref="F103"/>
    <hyperlink r:id="rId162" ref="F104"/>
    <hyperlink r:id="rId163" ref="E106"/>
    <hyperlink r:id="rId164" ref="F106"/>
    <hyperlink r:id="rId165" ref="E107"/>
    <hyperlink r:id="rId166" ref="F107"/>
    <hyperlink r:id="rId167" ref="E108"/>
    <hyperlink r:id="rId168" ref="F108"/>
    <hyperlink r:id="rId169" ref="E110"/>
    <hyperlink r:id="rId170" ref="F110"/>
    <hyperlink r:id="rId171" ref="E111"/>
    <hyperlink r:id="rId172" ref="F111"/>
    <hyperlink r:id="rId173" ref="E112"/>
    <hyperlink r:id="rId174" ref="F112"/>
    <hyperlink r:id="rId175" ref="E113"/>
    <hyperlink r:id="rId176" ref="F113"/>
    <hyperlink r:id="rId177" ref="E114"/>
    <hyperlink r:id="rId178" ref="F114"/>
    <hyperlink r:id="rId179" ref="E115"/>
    <hyperlink r:id="rId180" ref="F115"/>
    <hyperlink r:id="rId181" ref="E116"/>
    <hyperlink r:id="rId182" ref="F116"/>
    <hyperlink r:id="rId183" ref="E117"/>
    <hyperlink r:id="rId184" ref="F117"/>
    <hyperlink r:id="rId185" ref="E118"/>
    <hyperlink r:id="rId186" ref="E119"/>
    <hyperlink r:id="rId187" ref="F119"/>
    <hyperlink r:id="rId188" ref="E120"/>
    <hyperlink r:id="rId189" ref="F120"/>
    <hyperlink r:id="rId190" ref="E121"/>
    <hyperlink r:id="rId191" ref="F121"/>
    <hyperlink r:id="rId192" ref="E122"/>
    <hyperlink r:id="rId193" ref="F122"/>
    <hyperlink r:id="rId194" ref="E124"/>
    <hyperlink r:id="rId195" ref="E125"/>
    <hyperlink r:id="rId196" ref="F125"/>
    <hyperlink r:id="rId197" ref="F126"/>
    <hyperlink r:id="rId198" ref="F127"/>
    <hyperlink r:id="rId199" ref="E128"/>
    <hyperlink r:id="rId200" ref="F129"/>
    <hyperlink r:id="rId201" ref="E130"/>
    <hyperlink r:id="rId202" ref="F130"/>
    <hyperlink r:id="rId203" ref="E131"/>
    <hyperlink r:id="rId204" ref="F131"/>
    <hyperlink r:id="rId205" ref="E132"/>
    <hyperlink r:id="rId206" ref="F132"/>
    <hyperlink r:id="rId207" ref="E133"/>
    <hyperlink r:id="rId208" ref="F133"/>
    <hyperlink r:id="rId209" ref="E134"/>
    <hyperlink r:id="rId210" ref="F134"/>
    <hyperlink r:id="rId211" ref="E135"/>
    <hyperlink r:id="rId212" ref="F135"/>
    <hyperlink r:id="rId213" ref="E136"/>
    <hyperlink r:id="rId214" ref="F136"/>
  </hyperlinks>
  <printOptions/>
  <pageMargins bottom="0.75" footer="0.0" header="0.0" left="0.7" right="0.7" top="0.75"/>
  <pageSetup orientation="landscape"/>
  <drawing r:id="rId21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46.25"/>
    <col customWidth="1" min="2" max="2" width="34.88"/>
    <col customWidth="1" min="3" max="3" width="24.25"/>
    <col customWidth="1" min="4" max="4" width="26.25"/>
    <col customWidth="1" min="5" max="5" width="56.88"/>
    <col customWidth="1" min="6" max="6" width="43.38"/>
  </cols>
  <sheetData>
    <row r="1" ht="15.75" customHeight="1">
      <c r="A1" s="1" t="s">
        <v>0</v>
      </c>
      <c r="B1" s="1" t="s">
        <v>1</v>
      </c>
      <c r="C1" s="1" t="s">
        <v>2</v>
      </c>
      <c r="D1" s="1" t="s">
        <v>3</v>
      </c>
      <c r="E1" s="3" t="s">
        <v>4</v>
      </c>
      <c r="F1" s="3" t="s">
        <v>5</v>
      </c>
      <c r="G1" s="37"/>
      <c r="H1" s="9"/>
      <c r="I1" s="9"/>
      <c r="J1" s="9"/>
      <c r="K1" s="9"/>
      <c r="L1" s="9"/>
      <c r="M1" s="9"/>
      <c r="N1" s="9"/>
      <c r="O1" s="9"/>
      <c r="P1" s="9"/>
      <c r="Q1" s="9"/>
      <c r="R1" s="9"/>
      <c r="S1" s="9"/>
      <c r="T1" s="9"/>
      <c r="U1" s="9"/>
      <c r="V1" s="9"/>
      <c r="W1" s="9"/>
      <c r="X1" s="9"/>
      <c r="Y1" s="9"/>
      <c r="Z1" s="9"/>
    </row>
    <row r="2" ht="79.5" customHeight="1">
      <c r="A2" s="38" t="s">
        <v>6</v>
      </c>
      <c r="B2" s="39"/>
      <c r="C2" s="39"/>
      <c r="D2" s="39"/>
      <c r="E2" s="40"/>
      <c r="F2" s="41"/>
      <c r="G2" s="9"/>
      <c r="H2" s="9"/>
      <c r="I2" s="9"/>
      <c r="J2" s="9"/>
      <c r="K2" s="9"/>
      <c r="L2" s="9"/>
      <c r="M2" s="9"/>
      <c r="N2" s="9"/>
      <c r="O2" s="9"/>
      <c r="P2" s="9"/>
      <c r="Q2" s="9"/>
      <c r="R2" s="9"/>
      <c r="S2" s="9"/>
      <c r="T2" s="9"/>
      <c r="U2" s="9"/>
      <c r="V2" s="9"/>
      <c r="W2" s="9"/>
      <c r="X2" s="9"/>
      <c r="Y2" s="9"/>
      <c r="Z2" s="9"/>
    </row>
    <row r="3" ht="126.75" customHeight="1">
      <c r="A3" s="7" t="s">
        <v>344</v>
      </c>
      <c r="B3" s="39" t="s">
        <v>345</v>
      </c>
      <c r="C3" s="39" t="s">
        <v>346</v>
      </c>
      <c r="D3" s="39" t="s">
        <v>347</v>
      </c>
      <c r="E3" s="42" t="s">
        <v>348</v>
      </c>
      <c r="F3" s="41"/>
      <c r="G3" s="9"/>
      <c r="H3" s="9"/>
      <c r="I3" s="9"/>
      <c r="J3" s="9"/>
      <c r="K3" s="9"/>
      <c r="L3" s="9"/>
      <c r="M3" s="9"/>
      <c r="N3" s="9"/>
      <c r="O3" s="9"/>
      <c r="P3" s="9"/>
      <c r="Q3" s="9"/>
      <c r="R3" s="9"/>
      <c r="S3" s="9"/>
      <c r="T3" s="9"/>
      <c r="U3" s="9"/>
      <c r="V3" s="9"/>
      <c r="W3" s="9"/>
      <c r="X3" s="9"/>
      <c r="Y3" s="9"/>
      <c r="Z3" s="9"/>
    </row>
    <row r="4" ht="91.5" customHeight="1">
      <c r="A4" s="43" t="s">
        <v>349</v>
      </c>
      <c r="B4" s="39" t="s">
        <v>345</v>
      </c>
      <c r="C4" s="39" t="s">
        <v>346</v>
      </c>
      <c r="D4" s="39" t="s">
        <v>347</v>
      </c>
      <c r="E4" s="44" t="s">
        <v>350</v>
      </c>
      <c r="F4" s="41"/>
      <c r="G4" s="9"/>
      <c r="H4" s="9"/>
      <c r="I4" s="9"/>
      <c r="J4" s="9"/>
      <c r="K4" s="9"/>
      <c r="L4" s="9"/>
      <c r="M4" s="9"/>
      <c r="N4" s="9"/>
      <c r="O4" s="9"/>
      <c r="P4" s="9"/>
      <c r="Q4" s="9"/>
      <c r="R4" s="9"/>
      <c r="S4" s="9"/>
      <c r="T4" s="9"/>
      <c r="U4" s="9"/>
      <c r="V4" s="9"/>
      <c r="W4" s="9"/>
      <c r="X4" s="9"/>
      <c r="Y4" s="9"/>
      <c r="Z4" s="9"/>
    </row>
    <row r="5" ht="57.0" customHeight="1">
      <c r="A5" s="45" t="s">
        <v>351</v>
      </c>
      <c r="B5" s="39" t="s">
        <v>345</v>
      </c>
      <c r="C5" s="39" t="s">
        <v>346</v>
      </c>
      <c r="D5" s="39" t="s">
        <v>347</v>
      </c>
      <c r="E5" s="44" t="s">
        <v>352</v>
      </c>
      <c r="F5" s="41"/>
      <c r="G5" s="9"/>
      <c r="H5" s="9"/>
      <c r="I5" s="9"/>
      <c r="J5" s="9"/>
      <c r="K5" s="9"/>
      <c r="L5" s="9"/>
      <c r="M5" s="9"/>
      <c r="N5" s="9"/>
      <c r="O5" s="9"/>
      <c r="P5" s="9"/>
      <c r="Q5" s="9"/>
      <c r="R5" s="9"/>
      <c r="S5" s="9"/>
      <c r="T5" s="9"/>
      <c r="U5" s="9"/>
      <c r="V5" s="9"/>
      <c r="W5" s="9"/>
      <c r="X5" s="9"/>
      <c r="Y5" s="9"/>
      <c r="Z5" s="9"/>
    </row>
    <row r="6" ht="69.0" customHeight="1">
      <c r="A6" s="46"/>
      <c r="B6" s="39" t="s">
        <v>345</v>
      </c>
      <c r="C6" s="39" t="s">
        <v>346</v>
      </c>
      <c r="D6" s="39" t="s">
        <v>347</v>
      </c>
      <c r="E6" s="47"/>
      <c r="F6" s="42" t="s">
        <v>353</v>
      </c>
      <c r="G6" s="9"/>
      <c r="H6" s="9"/>
      <c r="I6" s="9"/>
      <c r="J6" s="9"/>
      <c r="K6" s="9"/>
      <c r="L6" s="9"/>
      <c r="M6" s="9"/>
      <c r="N6" s="9"/>
      <c r="O6" s="9"/>
      <c r="P6" s="9"/>
      <c r="Q6" s="9"/>
      <c r="R6" s="9"/>
      <c r="S6" s="9"/>
      <c r="T6" s="9"/>
      <c r="U6" s="9"/>
      <c r="V6" s="9"/>
      <c r="W6" s="9"/>
      <c r="X6" s="9"/>
      <c r="Y6" s="9"/>
      <c r="Z6" s="9"/>
    </row>
    <row r="7" ht="117.0" customHeight="1">
      <c r="A7" s="48" t="s">
        <v>354</v>
      </c>
      <c r="B7" s="49" t="s">
        <v>345</v>
      </c>
      <c r="C7" s="49" t="s">
        <v>346</v>
      </c>
      <c r="D7" s="49" t="s">
        <v>347</v>
      </c>
      <c r="E7" s="50" t="s">
        <v>355</v>
      </c>
      <c r="F7" s="51" t="s">
        <v>356</v>
      </c>
      <c r="G7" s="9"/>
      <c r="H7" s="9"/>
      <c r="I7" s="9"/>
      <c r="J7" s="9"/>
      <c r="K7" s="9"/>
      <c r="L7" s="9"/>
      <c r="M7" s="9"/>
      <c r="N7" s="9"/>
      <c r="O7" s="9"/>
      <c r="P7" s="9"/>
      <c r="Q7" s="9"/>
      <c r="R7" s="9"/>
      <c r="S7" s="9"/>
      <c r="T7" s="9"/>
      <c r="U7" s="9"/>
      <c r="V7" s="9"/>
      <c r="W7" s="9"/>
      <c r="X7" s="9"/>
      <c r="Y7" s="9"/>
      <c r="Z7" s="9"/>
    </row>
    <row r="8" ht="132.75" customHeight="1">
      <c r="A8" s="52"/>
      <c r="B8" s="52"/>
      <c r="C8" s="52"/>
      <c r="D8" s="52"/>
      <c r="E8" s="52"/>
      <c r="F8" s="53" t="s">
        <v>357</v>
      </c>
      <c r="G8" s="9"/>
      <c r="H8" s="9"/>
      <c r="I8" s="9"/>
      <c r="J8" s="9"/>
      <c r="K8" s="9"/>
      <c r="L8" s="9"/>
      <c r="M8" s="9"/>
      <c r="N8" s="9"/>
      <c r="O8" s="9"/>
      <c r="P8" s="9"/>
      <c r="Q8" s="9"/>
      <c r="R8" s="9"/>
      <c r="S8" s="9"/>
      <c r="T8" s="9"/>
      <c r="U8" s="9"/>
      <c r="V8" s="9"/>
      <c r="W8" s="9"/>
      <c r="X8" s="9"/>
      <c r="Y8" s="9"/>
      <c r="Z8" s="9"/>
    </row>
    <row r="9" ht="66.0" customHeight="1">
      <c r="A9" s="30"/>
      <c r="B9" s="30"/>
      <c r="C9" s="30"/>
      <c r="D9" s="30"/>
      <c r="E9" s="30"/>
      <c r="F9" s="51" t="s">
        <v>358</v>
      </c>
      <c r="G9" s="9"/>
      <c r="H9" s="9"/>
      <c r="I9" s="9"/>
      <c r="J9" s="9"/>
      <c r="K9" s="9"/>
      <c r="L9" s="9"/>
      <c r="M9" s="9"/>
      <c r="N9" s="9"/>
      <c r="O9" s="9"/>
      <c r="P9" s="9"/>
      <c r="Q9" s="9"/>
      <c r="R9" s="9"/>
      <c r="S9" s="9"/>
      <c r="T9" s="9"/>
      <c r="U9" s="9"/>
      <c r="V9" s="9"/>
      <c r="W9" s="9"/>
      <c r="X9" s="9"/>
      <c r="Y9" s="9"/>
      <c r="Z9" s="9"/>
    </row>
    <row r="10" ht="114.75" customHeight="1">
      <c r="A10" s="43" t="s">
        <v>359</v>
      </c>
      <c r="B10" s="39" t="s">
        <v>345</v>
      </c>
      <c r="C10" s="39" t="s">
        <v>346</v>
      </c>
      <c r="D10" s="39" t="s">
        <v>347</v>
      </c>
      <c r="E10" s="47" t="s">
        <v>360</v>
      </c>
      <c r="F10" s="51" t="s">
        <v>361</v>
      </c>
      <c r="G10" s="9"/>
      <c r="H10" s="9"/>
      <c r="I10" s="9"/>
      <c r="J10" s="9"/>
      <c r="K10" s="9"/>
      <c r="L10" s="9"/>
      <c r="M10" s="9"/>
      <c r="N10" s="9"/>
      <c r="O10" s="9"/>
      <c r="P10" s="9"/>
      <c r="Q10" s="9"/>
      <c r="R10" s="9"/>
      <c r="S10" s="9"/>
      <c r="T10" s="9"/>
      <c r="U10" s="9"/>
      <c r="V10" s="9"/>
      <c r="W10" s="9"/>
      <c r="X10" s="9"/>
      <c r="Y10" s="9"/>
      <c r="Z10" s="9"/>
    </row>
    <row r="11" ht="84.75" customHeight="1">
      <c r="A11" s="48" t="s">
        <v>362</v>
      </c>
      <c r="B11" s="49" t="s">
        <v>345</v>
      </c>
      <c r="C11" s="49" t="s">
        <v>346</v>
      </c>
      <c r="D11" s="49" t="s">
        <v>347</v>
      </c>
      <c r="E11" s="47" t="s">
        <v>363</v>
      </c>
      <c r="F11" s="54" t="s">
        <v>364</v>
      </c>
      <c r="G11" s="9"/>
      <c r="H11" s="9"/>
      <c r="I11" s="9"/>
      <c r="J11" s="9"/>
      <c r="K11" s="9"/>
      <c r="L11" s="9"/>
      <c r="M11" s="9"/>
      <c r="N11" s="9"/>
      <c r="O11" s="9"/>
      <c r="P11" s="9"/>
      <c r="Q11" s="9"/>
      <c r="R11" s="9"/>
      <c r="S11" s="9"/>
      <c r="T11" s="9"/>
      <c r="U11" s="9"/>
      <c r="V11" s="9"/>
      <c r="W11" s="9"/>
      <c r="X11" s="9"/>
      <c r="Y11" s="9"/>
      <c r="Z11" s="9"/>
    </row>
    <row r="12" ht="45.0" customHeight="1">
      <c r="A12" s="52"/>
      <c r="B12" s="52"/>
      <c r="C12" s="52"/>
      <c r="D12" s="52"/>
      <c r="E12" s="55" t="s">
        <v>365</v>
      </c>
      <c r="F12" s="52"/>
      <c r="G12" s="9"/>
      <c r="H12" s="9"/>
      <c r="I12" s="9"/>
      <c r="J12" s="9"/>
      <c r="K12" s="9"/>
      <c r="L12" s="9"/>
      <c r="M12" s="9"/>
      <c r="N12" s="9"/>
      <c r="O12" s="9"/>
      <c r="P12" s="9"/>
      <c r="Q12" s="9"/>
      <c r="R12" s="9"/>
      <c r="S12" s="9"/>
      <c r="T12" s="9"/>
      <c r="U12" s="9"/>
      <c r="V12" s="9"/>
      <c r="W12" s="9"/>
      <c r="X12" s="9"/>
      <c r="Y12" s="9"/>
      <c r="Z12" s="9"/>
    </row>
    <row r="13" ht="37.5" customHeight="1">
      <c r="A13" s="30"/>
      <c r="B13" s="30"/>
      <c r="C13" s="30"/>
      <c r="D13" s="30"/>
      <c r="E13" s="55" t="s">
        <v>366</v>
      </c>
      <c r="F13" s="30"/>
      <c r="G13" s="9"/>
      <c r="H13" s="9"/>
      <c r="I13" s="9"/>
      <c r="J13" s="9"/>
      <c r="K13" s="9"/>
      <c r="L13" s="9"/>
      <c r="M13" s="9"/>
      <c r="N13" s="9"/>
      <c r="O13" s="9"/>
      <c r="P13" s="9"/>
      <c r="Q13" s="9"/>
      <c r="R13" s="9"/>
      <c r="S13" s="9"/>
      <c r="T13" s="9"/>
      <c r="U13" s="9"/>
      <c r="V13" s="9"/>
      <c r="W13" s="9"/>
      <c r="X13" s="9"/>
      <c r="Y13" s="9"/>
      <c r="Z13" s="9"/>
    </row>
    <row r="14" ht="51.75" customHeight="1">
      <c r="A14" s="43" t="s">
        <v>367</v>
      </c>
      <c r="B14" s="39"/>
      <c r="C14" s="39"/>
      <c r="D14" s="39"/>
      <c r="E14" s="44" t="s">
        <v>368</v>
      </c>
      <c r="F14" s="41"/>
      <c r="G14" s="9"/>
      <c r="H14" s="9"/>
      <c r="I14" s="9"/>
      <c r="J14" s="9"/>
      <c r="K14" s="9"/>
      <c r="L14" s="9"/>
      <c r="M14" s="9"/>
      <c r="N14" s="9"/>
      <c r="O14" s="9"/>
      <c r="P14" s="9"/>
      <c r="Q14" s="9"/>
      <c r="R14" s="9"/>
      <c r="S14" s="9"/>
      <c r="T14" s="9"/>
      <c r="U14" s="9"/>
      <c r="V14" s="9"/>
      <c r="W14" s="9"/>
      <c r="X14" s="9"/>
      <c r="Y14" s="9"/>
      <c r="Z14" s="9"/>
    </row>
    <row r="15" ht="69.0" customHeight="1">
      <c r="A15" s="43" t="s">
        <v>369</v>
      </c>
      <c r="B15" s="39" t="s">
        <v>345</v>
      </c>
      <c r="C15" s="39" t="s">
        <v>346</v>
      </c>
      <c r="D15" s="39" t="s">
        <v>347</v>
      </c>
      <c r="E15" s="47" t="s">
        <v>370</v>
      </c>
      <c r="F15" s="41"/>
      <c r="G15" s="9"/>
      <c r="H15" s="9"/>
      <c r="I15" s="9"/>
      <c r="J15" s="9"/>
      <c r="K15" s="9"/>
      <c r="L15" s="9"/>
      <c r="M15" s="9"/>
      <c r="N15" s="9"/>
      <c r="O15" s="9"/>
      <c r="P15" s="9"/>
      <c r="Q15" s="9"/>
      <c r="R15" s="9"/>
      <c r="S15" s="9"/>
      <c r="T15" s="9"/>
      <c r="U15" s="9"/>
      <c r="V15" s="9"/>
      <c r="W15" s="9"/>
      <c r="X15" s="9"/>
      <c r="Y15" s="9"/>
      <c r="Z15" s="9"/>
    </row>
    <row r="16" ht="36.0" customHeight="1">
      <c r="A16" s="48" t="s">
        <v>371</v>
      </c>
      <c r="B16" s="49" t="s">
        <v>345</v>
      </c>
      <c r="C16" s="49" t="s">
        <v>346</v>
      </c>
      <c r="D16" s="49" t="s">
        <v>347</v>
      </c>
      <c r="E16" s="55" t="s">
        <v>372</v>
      </c>
      <c r="F16" s="41"/>
      <c r="G16" s="9"/>
      <c r="H16" s="9"/>
      <c r="I16" s="9"/>
      <c r="J16" s="9"/>
      <c r="K16" s="9"/>
      <c r="L16" s="9"/>
      <c r="M16" s="9"/>
      <c r="N16" s="9"/>
      <c r="O16" s="9"/>
      <c r="P16" s="9"/>
      <c r="Q16" s="9"/>
      <c r="R16" s="9"/>
      <c r="S16" s="9"/>
      <c r="T16" s="9"/>
      <c r="U16" s="9"/>
      <c r="V16" s="9"/>
      <c r="W16" s="9"/>
      <c r="X16" s="9"/>
      <c r="Y16" s="9"/>
      <c r="Z16" s="9"/>
    </row>
    <row r="17" ht="48.75" customHeight="1">
      <c r="A17" s="52"/>
      <c r="B17" s="52"/>
      <c r="C17" s="52"/>
      <c r="D17" s="52"/>
      <c r="E17" s="55" t="s">
        <v>373</v>
      </c>
      <c r="F17" s="41"/>
      <c r="G17" s="9"/>
      <c r="H17" s="9"/>
      <c r="I17" s="9"/>
      <c r="J17" s="9"/>
      <c r="K17" s="9"/>
      <c r="L17" s="9"/>
      <c r="M17" s="9"/>
      <c r="N17" s="9"/>
      <c r="O17" s="9"/>
      <c r="P17" s="9"/>
      <c r="Q17" s="9"/>
      <c r="R17" s="9"/>
      <c r="S17" s="9"/>
      <c r="T17" s="9"/>
      <c r="U17" s="9"/>
      <c r="V17" s="9"/>
      <c r="W17" s="9"/>
      <c r="X17" s="9"/>
      <c r="Y17" s="9"/>
      <c r="Z17" s="9"/>
    </row>
    <row r="18" ht="15.75" customHeight="1">
      <c r="A18" s="30"/>
      <c r="B18" s="30"/>
      <c r="C18" s="30"/>
      <c r="D18" s="30"/>
      <c r="E18" s="47"/>
      <c r="F18" s="41"/>
      <c r="G18" s="9"/>
      <c r="H18" s="9"/>
      <c r="I18" s="9"/>
      <c r="J18" s="9"/>
      <c r="K18" s="9"/>
      <c r="L18" s="9"/>
      <c r="M18" s="9"/>
      <c r="N18" s="9"/>
      <c r="O18" s="9"/>
      <c r="P18" s="9"/>
      <c r="Q18" s="9"/>
      <c r="R18" s="9"/>
      <c r="S18" s="9"/>
      <c r="T18" s="9"/>
      <c r="U18" s="9"/>
      <c r="V18" s="9"/>
      <c r="W18" s="9"/>
      <c r="X18" s="9"/>
      <c r="Y18" s="9"/>
      <c r="Z18" s="9"/>
    </row>
    <row r="19" ht="55.5" customHeight="1">
      <c r="A19" s="48" t="s">
        <v>374</v>
      </c>
      <c r="B19" s="49" t="s">
        <v>345</v>
      </c>
      <c r="C19" s="49" t="s">
        <v>346</v>
      </c>
      <c r="D19" s="49" t="s">
        <v>347</v>
      </c>
      <c r="E19" s="47" t="s">
        <v>375</v>
      </c>
      <c r="F19" s="41"/>
      <c r="G19" s="9"/>
      <c r="H19" s="9"/>
      <c r="I19" s="9"/>
      <c r="J19" s="9"/>
      <c r="K19" s="9"/>
      <c r="L19" s="9"/>
      <c r="M19" s="9"/>
      <c r="N19" s="9"/>
      <c r="O19" s="9"/>
      <c r="P19" s="9"/>
      <c r="Q19" s="9"/>
      <c r="R19" s="9"/>
      <c r="S19" s="9"/>
      <c r="T19" s="9"/>
      <c r="U19" s="9"/>
      <c r="V19" s="9"/>
      <c r="W19" s="9"/>
      <c r="X19" s="9"/>
      <c r="Y19" s="9"/>
      <c r="Z19" s="9"/>
    </row>
    <row r="20" ht="72.75" customHeight="1">
      <c r="A20" s="52"/>
      <c r="B20" s="52"/>
      <c r="C20" s="52"/>
      <c r="D20" s="52"/>
      <c r="E20" s="56" t="s">
        <v>376</v>
      </c>
      <c r="F20" s="41"/>
      <c r="G20" s="9"/>
      <c r="H20" s="9"/>
      <c r="I20" s="9"/>
      <c r="J20" s="9"/>
      <c r="K20" s="9"/>
      <c r="L20" s="9"/>
      <c r="M20" s="9"/>
      <c r="N20" s="9"/>
      <c r="O20" s="9"/>
      <c r="P20" s="9"/>
      <c r="Q20" s="9"/>
      <c r="R20" s="9"/>
      <c r="S20" s="9"/>
      <c r="T20" s="9"/>
      <c r="U20" s="9"/>
      <c r="V20" s="9"/>
      <c r="W20" s="9"/>
      <c r="X20" s="9"/>
      <c r="Y20" s="9"/>
      <c r="Z20" s="9"/>
    </row>
    <row r="21" ht="15.75" customHeight="1">
      <c r="A21" s="52"/>
      <c r="B21" s="52"/>
      <c r="C21" s="52"/>
      <c r="D21" s="52"/>
      <c r="E21" s="52"/>
      <c r="F21" s="41"/>
      <c r="G21" s="9"/>
      <c r="H21" s="9"/>
      <c r="I21" s="9"/>
      <c r="J21" s="9"/>
      <c r="K21" s="9"/>
      <c r="L21" s="9"/>
      <c r="M21" s="9"/>
      <c r="N21" s="9"/>
      <c r="O21" s="9"/>
      <c r="P21" s="9"/>
      <c r="Q21" s="9"/>
      <c r="R21" s="9"/>
      <c r="S21" s="9"/>
      <c r="T21" s="9"/>
      <c r="U21" s="9"/>
      <c r="V21" s="9"/>
      <c r="W21" s="9"/>
      <c r="X21" s="9"/>
      <c r="Y21" s="9"/>
      <c r="Z21" s="9"/>
    </row>
    <row r="22" ht="15.75" customHeight="1">
      <c r="A22" s="30"/>
      <c r="B22" s="30"/>
      <c r="C22" s="30"/>
      <c r="D22" s="30"/>
      <c r="E22" s="30"/>
      <c r="F22" s="41"/>
      <c r="G22" s="9"/>
      <c r="H22" s="9"/>
      <c r="I22" s="9"/>
      <c r="J22" s="9"/>
      <c r="K22" s="9"/>
      <c r="L22" s="9"/>
      <c r="M22" s="9"/>
      <c r="N22" s="9"/>
      <c r="O22" s="9"/>
      <c r="P22" s="9"/>
      <c r="Q22" s="9"/>
      <c r="R22" s="9"/>
      <c r="S22" s="9"/>
      <c r="T22" s="9"/>
      <c r="U22" s="9"/>
      <c r="V22" s="9"/>
      <c r="W22" s="9"/>
      <c r="X22" s="9"/>
      <c r="Y22" s="9"/>
      <c r="Z22" s="9"/>
    </row>
    <row r="23" ht="91.5" customHeight="1">
      <c r="A23" s="48" t="s">
        <v>377</v>
      </c>
      <c r="B23" s="49" t="s">
        <v>345</v>
      </c>
      <c r="C23" s="49" t="s">
        <v>346</v>
      </c>
      <c r="D23" s="49" t="s">
        <v>347</v>
      </c>
      <c r="E23" s="55" t="s">
        <v>378</v>
      </c>
      <c r="F23" s="41"/>
      <c r="G23" s="9"/>
      <c r="H23" s="9"/>
      <c r="I23" s="9"/>
      <c r="J23" s="9"/>
      <c r="K23" s="9"/>
      <c r="L23" s="9"/>
      <c r="M23" s="9"/>
      <c r="N23" s="9"/>
      <c r="O23" s="9"/>
      <c r="P23" s="9"/>
      <c r="Q23" s="9"/>
      <c r="R23" s="9"/>
      <c r="S23" s="9"/>
      <c r="T23" s="9"/>
      <c r="U23" s="9"/>
      <c r="V23" s="9"/>
      <c r="W23" s="9"/>
      <c r="X23" s="9"/>
      <c r="Y23" s="9"/>
      <c r="Z23" s="9"/>
    </row>
    <row r="24" ht="57.75" customHeight="1">
      <c r="A24" s="52"/>
      <c r="B24" s="52"/>
      <c r="C24" s="52"/>
      <c r="D24" s="52"/>
      <c r="E24" s="44" t="s">
        <v>379</v>
      </c>
      <c r="F24" s="41"/>
      <c r="G24" s="9"/>
      <c r="H24" s="9"/>
      <c r="I24" s="9"/>
      <c r="J24" s="9"/>
      <c r="K24" s="9"/>
      <c r="L24" s="9"/>
      <c r="M24" s="9"/>
      <c r="N24" s="9"/>
      <c r="O24" s="9"/>
      <c r="P24" s="9"/>
      <c r="Q24" s="9"/>
      <c r="R24" s="9"/>
      <c r="S24" s="9"/>
      <c r="T24" s="9"/>
      <c r="U24" s="9"/>
      <c r="V24" s="9"/>
      <c r="W24" s="9"/>
      <c r="X24" s="9"/>
      <c r="Y24" s="9"/>
      <c r="Z24" s="9"/>
    </row>
    <row r="25" ht="51.75" customHeight="1">
      <c r="A25" s="52"/>
      <c r="B25" s="52"/>
      <c r="C25" s="52"/>
      <c r="D25" s="52"/>
      <c r="E25" s="57" t="s">
        <v>380</v>
      </c>
      <c r="F25" s="41"/>
      <c r="G25" s="9"/>
      <c r="H25" s="9"/>
      <c r="I25" s="9"/>
      <c r="J25" s="9"/>
      <c r="K25" s="9"/>
      <c r="L25" s="9"/>
      <c r="M25" s="9"/>
      <c r="N25" s="9"/>
      <c r="O25" s="9"/>
      <c r="P25" s="9"/>
      <c r="Q25" s="9"/>
      <c r="R25" s="9"/>
      <c r="S25" s="9"/>
      <c r="T25" s="9"/>
      <c r="U25" s="9"/>
      <c r="V25" s="9"/>
      <c r="W25" s="9"/>
      <c r="X25" s="9"/>
      <c r="Y25" s="9"/>
      <c r="Z25" s="9"/>
    </row>
    <row r="26" ht="51.0" customHeight="1">
      <c r="A26" s="52"/>
      <c r="B26" s="52"/>
      <c r="C26" s="52"/>
      <c r="D26" s="52"/>
      <c r="E26" s="42" t="s">
        <v>381</v>
      </c>
      <c r="F26" s="41"/>
      <c r="G26" s="9"/>
      <c r="H26" s="9"/>
      <c r="I26" s="9"/>
      <c r="J26" s="9"/>
      <c r="K26" s="9"/>
      <c r="L26" s="9"/>
      <c r="M26" s="9"/>
      <c r="N26" s="9"/>
      <c r="O26" s="9"/>
      <c r="P26" s="9"/>
      <c r="Q26" s="9"/>
      <c r="R26" s="9"/>
      <c r="S26" s="9"/>
      <c r="T26" s="9"/>
      <c r="U26" s="9"/>
      <c r="V26" s="9"/>
      <c r="W26" s="9"/>
      <c r="X26" s="9"/>
      <c r="Y26" s="9"/>
      <c r="Z26" s="9"/>
    </row>
    <row r="27" ht="51.75" customHeight="1">
      <c r="A27" s="30"/>
      <c r="B27" s="30"/>
      <c r="C27" s="30"/>
      <c r="D27" s="30"/>
      <c r="E27" s="55" t="s">
        <v>382</v>
      </c>
      <c r="F27" s="41"/>
      <c r="G27" s="9"/>
      <c r="H27" s="9"/>
      <c r="I27" s="9"/>
      <c r="J27" s="9"/>
      <c r="K27" s="9"/>
      <c r="L27" s="9"/>
      <c r="M27" s="9"/>
      <c r="N27" s="9"/>
      <c r="O27" s="9"/>
      <c r="P27" s="9"/>
      <c r="Q27" s="9"/>
      <c r="R27" s="9"/>
      <c r="S27" s="9"/>
      <c r="T27" s="9"/>
      <c r="U27" s="9"/>
      <c r="V27" s="9"/>
      <c r="W27" s="9"/>
      <c r="X27" s="9"/>
      <c r="Y27" s="9"/>
      <c r="Z27" s="9"/>
    </row>
    <row r="28" ht="45.75" customHeight="1">
      <c r="A28" s="43" t="s">
        <v>383</v>
      </c>
      <c r="B28" s="49" t="s">
        <v>345</v>
      </c>
      <c r="C28" s="49" t="s">
        <v>346</v>
      </c>
      <c r="D28" s="49" t="s">
        <v>347</v>
      </c>
      <c r="E28" s="55" t="s">
        <v>384</v>
      </c>
      <c r="F28" s="41"/>
      <c r="G28" s="9"/>
      <c r="H28" s="9"/>
      <c r="I28" s="9"/>
      <c r="J28" s="9"/>
      <c r="K28" s="9"/>
      <c r="L28" s="9"/>
      <c r="M28" s="9"/>
      <c r="N28" s="9"/>
      <c r="O28" s="9"/>
      <c r="P28" s="9"/>
      <c r="Q28" s="9"/>
      <c r="R28" s="9"/>
      <c r="S28" s="9"/>
      <c r="T28" s="9"/>
      <c r="U28" s="9"/>
      <c r="V28" s="9"/>
      <c r="W28" s="9"/>
      <c r="X28" s="9"/>
      <c r="Y28" s="9"/>
      <c r="Z28" s="9"/>
    </row>
    <row r="29" ht="48.0" customHeight="1">
      <c r="A29" s="43" t="s">
        <v>385</v>
      </c>
      <c r="B29" s="52"/>
      <c r="C29" s="52"/>
      <c r="D29" s="52"/>
      <c r="E29" s="55" t="s">
        <v>386</v>
      </c>
      <c r="F29" s="41"/>
      <c r="G29" s="9"/>
      <c r="H29" s="9"/>
      <c r="I29" s="9"/>
      <c r="J29" s="9"/>
      <c r="K29" s="9"/>
      <c r="L29" s="9"/>
      <c r="M29" s="9"/>
      <c r="N29" s="9"/>
      <c r="O29" s="9"/>
      <c r="P29" s="9"/>
      <c r="Q29" s="9"/>
      <c r="R29" s="9"/>
      <c r="S29" s="9"/>
      <c r="T29" s="9"/>
      <c r="U29" s="9"/>
      <c r="V29" s="9"/>
      <c r="W29" s="9"/>
      <c r="X29" s="9"/>
      <c r="Y29" s="9"/>
      <c r="Z29" s="9"/>
    </row>
    <row r="30" ht="51.75" customHeight="1">
      <c r="A30" s="43" t="s">
        <v>387</v>
      </c>
      <c r="B30" s="52"/>
      <c r="C30" s="52"/>
      <c r="D30" s="52"/>
      <c r="E30" s="55" t="s">
        <v>388</v>
      </c>
      <c r="F30" s="41"/>
      <c r="G30" s="9"/>
      <c r="H30" s="9"/>
      <c r="I30" s="9"/>
      <c r="J30" s="9"/>
      <c r="K30" s="9"/>
      <c r="L30" s="9"/>
      <c r="M30" s="9"/>
      <c r="N30" s="9"/>
      <c r="O30" s="9"/>
      <c r="P30" s="9"/>
      <c r="Q30" s="9"/>
      <c r="R30" s="9"/>
      <c r="S30" s="9"/>
      <c r="T30" s="9"/>
      <c r="U30" s="9"/>
      <c r="V30" s="9"/>
      <c r="W30" s="9"/>
      <c r="X30" s="9"/>
      <c r="Y30" s="9"/>
      <c r="Z30" s="9"/>
    </row>
    <row r="31" ht="51.75" customHeight="1">
      <c r="A31" s="43" t="s">
        <v>389</v>
      </c>
      <c r="B31" s="52"/>
      <c r="C31" s="52"/>
      <c r="D31" s="52"/>
      <c r="E31" s="55" t="s">
        <v>390</v>
      </c>
      <c r="F31" s="41"/>
      <c r="G31" s="9"/>
      <c r="H31" s="9"/>
      <c r="I31" s="9"/>
      <c r="J31" s="9"/>
      <c r="K31" s="9"/>
      <c r="L31" s="9"/>
      <c r="M31" s="9"/>
      <c r="N31" s="9"/>
      <c r="O31" s="9"/>
      <c r="P31" s="9"/>
      <c r="Q31" s="9"/>
      <c r="R31" s="9"/>
      <c r="S31" s="9"/>
      <c r="T31" s="9"/>
      <c r="U31" s="9"/>
      <c r="V31" s="9"/>
      <c r="W31" s="9"/>
      <c r="X31" s="9"/>
      <c r="Y31" s="9"/>
      <c r="Z31" s="9"/>
    </row>
    <row r="32" ht="48.75" customHeight="1">
      <c r="A32" s="43" t="s">
        <v>391</v>
      </c>
      <c r="B32" s="30"/>
      <c r="C32" s="30"/>
      <c r="D32" s="30"/>
      <c r="E32" s="55" t="s">
        <v>392</v>
      </c>
      <c r="F32" s="41"/>
      <c r="G32" s="9"/>
      <c r="H32" s="9"/>
      <c r="I32" s="9"/>
      <c r="J32" s="9"/>
      <c r="K32" s="9"/>
      <c r="L32" s="9"/>
      <c r="M32" s="9"/>
      <c r="N32" s="9"/>
      <c r="O32" s="9"/>
      <c r="P32" s="9"/>
      <c r="Q32" s="9"/>
      <c r="R32" s="9"/>
      <c r="S32" s="9"/>
      <c r="T32" s="9"/>
      <c r="U32" s="9"/>
      <c r="V32" s="9"/>
      <c r="W32" s="9"/>
      <c r="X32" s="9"/>
      <c r="Y32" s="9"/>
      <c r="Z32" s="9"/>
    </row>
    <row r="33" ht="46.5" customHeight="1">
      <c r="A33" s="48" t="s">
        <v>393</v>
      </c>
      <c r="B33" s="49" t="s">
        <v>345</v>
      </c>
      <c r="C33" s="49" t="s">
        <v>346</v>
      </c>
      <c r="D33" s="49" t="s">
        <v>347</v>
      </c>
      <c r="E33" s="58" t="s">
        <v>394</v>
      </c>
      <c r="F33" s="41"/>
      <c r="G33" s="9"/>
      <c r="H33" s="9"/>
      <c r="I33" s="9"/>
      <c r="J33" s="9"/>
      <c r="K33" s="9"/>
      <c r="L33" s="9"/>
      <c r="M33" s="9"/>
      <c r="N33" s="9"/>
      <c r="O33" s="9"/>
      <c r="P33" s="9"/>
      <c r="Q33" s="9"/>
      <c r="R33" s="9"/>
      <c r="S33" s="9"/>
      <c r="T33" s="9"/>
      <c r="U33" s="9"/>
      <c r="V33" s="9"/>
      <c r="W33" s="9"/>
      <c r="X33" s="9"/>
      <c r="Y33" s="9"/>
      <c r="Z33" s="9"/>
    </row>
    <row r="34" ht="54.0" customHeight="1">
      <c r="A34" s="52"/>
      <c r="B34" s="52"/>
      <c r="C34" s="52"/>
      <c r="D34" s="52"/>
      <c r="E34" s="55" t="s">
        <v>395</v>
      </c>
      <c r="F34" s="41"/>
      <c r="G34" s="9"/>
      <c r="H34" s="9"/>
      <c r="I34" s="9"/>
      <c r="J34" s="9"/>
      <c r="K34" s="9"/>
      <c r="L34" s="9"/>
      <c r="M34" s="9"/>
      <c r="N34" s="9"/>
      <c r="O34" s="9"/>
      <c r="P34" s="9"/>
      <c r="Q34" s="9"/>
      <c r="R34" s="9"/>
      <c r="S34" s="9"/>
      <c r="T34" s="9"/>
      <c r="U34" s="9"/>
      <c r="V34" s="9"/>
      <c r="W34" s="9"/>
      <c r="X34" s="9"/>
      <c r="Y34" s="9"/>
      <c r="Z34" s="9"/>
    </row>
    <row r="35" ht="60.75" customHeight="1">
      <c r="A35" s="52"/>
      <c r="B35" s="52"/>
      <c r="C35" s="52"/>
      <c r="D35" s="52"/>
      <c r="E35" s="56" t="s">
        <v>396</v>
      </c>
      <c r="F35" s="41"/>
      <c r="G35" s="9"/>
      <c r="H35" s="9"/>
      <c r="I35" s="9"/>
      <c r="J35" s="9"/>
      <c r="K35" s="9"/>
      <c r="L35" s="9"/>
      <c r="M35" s="9"/>
      <c r="N35" s="9"/>
      <c r="O35" s="9"/>
      <c r="P35" s="9"/>
      <c r="Q35" s="9"/>
      <c r="R35" s="9"/>
      <c r="S35" s="9"/>
      <c r="T35" s="9"/>
      <c r="U35" s="9"/>
      <c r="V35" s="9"/>
      <c r="W35" s="9"/>
      <c r="X35" s="9"/>
      <c r="Y35" s="9"/>
      <c r="Z35" s="9"/>
    </row>
    <row r="36" ht="15.75" customHeight="1">
      <c r="A36" s="30"/>
      <c r="B36" s="30"/>
      <c r="C36" s="52"/>
      <c r="D36" s="30"/>
      <c r="E36" s="30"/>
      <c r="F36" s="59"/>
      <c r="G36" s="9"/>
      <c r="H36" s="9"/>
      <c r="I36" s="9"/>
      <c r="J36" s="9"/>
      <c r="K36" s="9"/>
      <c r="L36" s="9"/>
      <c r="M36" s="9"/>
      <c r="N36" s="9"/>
      <c r="O36" s="9"/>
      <c r="P36" s="9"/>
      <c r="Q36" s="9"/>
      <c r="R36" s="9"/>
      <c r="S36" s="9"/>
      <c r="T36" s="9"/>
      <c r="U36" s="9"/>
      <c r="V36" s="9"/>
      <c r="W36" s="9"/>
      <c r="X36" s="9"/>
      <c r="Y36" s="9"/>
      <c r="Z36" s="9"/>
    </row>
    <row r="37" ht="57.0" customHeight="1">
      <c r="A37" s="60" t="s">
        <v>32</v>
      </c>
      <c r="B37" s="39"/>
      <c r="C37" s="49"/>
      <c r="D37" s="39"/>
      <c r="E37" s="61"/>
      <c r="F37" s="39"/>
      <c r="G37" s="62"/>
      <c r="H37" s="62"/>
      <c r="I37" s="62"/>
      <c r="J37" s="62"/>
      <c r="K37" s="62"/>
      <c r="L37" s="62"/>
      <c r="M37" s="62"/>
      <c r="N37" s="62"/>
      <c r="O37" s="62"/>
      <c r="P37" s="62"/>
      <c r="Q37" s="62"/>
      <c r="R37" s="62"/>
      <c r="S37" s="62"/>
      <c r="T37" s="62"/>
      <c r="U37" s="62"/>
      <c r="V37" s="62"/>
      <c r="W37" s="62"/>
      <c r="X37" s="62"/>
      <c r="Y37" s="62"/>
      <c r="Z37" s="62"/>
    </row>
    <row r="38" ht="57.0" customHeight="1">
      <c r="A38" s="43" t="s">
        <v>397</v>
      </c>
      <c r="B38" s="39" t="s">
        <v>398</v>
      </c>
      <c r="C38" s="39" t="s">
        <v>346</v>
      </c>
      <c r="D38" s="39" t="s">
        <v>347</v>
      </c>
      <c r="E38" s="43" t="s">
        <v>399</v>
      </c>
      <c r="F38" s="41"/>
      <c r="G38" s="9"/>
      <c r="H38" s="9"/>
      <c r="I38" s="9"/>
      <c r="J38" s="9"/>
      <c r="K38" s="9"/>
      <c r="L38" s="9"/>
      <c r="M38" s="9"/>
      <c r="N38" s="9"/>
      <c r="O38" s="9"/>
      <c r="P38" s="9"/>
      <c r="Q38" s="9"/>
      <c r="R38" s="9"/>
      <c r="S38" s="9"/>
      <c r="T38" s="9"/>
      <c r="U38" s="9"/>
      <c r="V38" s="9"/>
      <c r="W38" s="9"/>
      <c r="X38" s="9"/>
      <c r="Y38" s="9"/>
      <c r="Z38" s="9"/>
    </row>
    <row r="39" ht="57.0" customHeight="1">
      <c r="A39" s="48" t="s">
        <v>400</v>
      </c>
      <c r="B39" s="49" t="s">
        <v>398</v>
      </c>
      <c r="C39" s="49" t="s">
        <v>346</v>
      </c>
      <c r="D39" s="49" t="s">
        <v>347</v>
      </c>
      <c r="E39" s="63" t="s">
        <v>401</v>
      </c>
      <c r="F39" s="54" t="s">
        <v>402</v>
      </c>
      <c r="G39" s="9"/>
      <c r="H39" s="9"/>
      <c r="I39" s="9"/>
      <c r="J39" s="9"/>
      <c r="K39" s="9"/>
      <c r="L39" s="9"/>
      <c r="M39" s="9"/>
      <c r="N39" s="9"/>
      <c r="O39" s="9"/>
      <c r="P39" s="9"/>
      <c r="Q39" s="9"/>
      <c r="R39" s="9"/>
      <c r="S39" s="9"/>
      <c r="T39" s="9"/>
      <c r="U39" s="9"/>
      <c r="V39" s="9"/>
      <c r="W39" s="9"/>
      <c r="X39" s="9"/>
      <c r="Y39" s="9"/>
      <c r="Z39" s="9"/>
    </row>
    <row r="40" ht="57.0" customHeight="1">
      <c r="A40" s="52"/>
      <c r="B40" s="52"/>
      <c r="C40" s="52"/>
      <c r="D40" s="52"/>
      <c r="E40" s="52"/>
      <c r="F40" s="52"/>
      <c r="G40" s="9"/>
      <c r="H40" s="9"/>
      <c r="I40" s="9"/>
      <c r="J40" s="9"/>
      <c r="K40" s="9"/>
      <c r="L40" s="9"/>
      <c r="M40" s="9"/>
      <c r="N40" s="9"/>
      <c r="O40" s="9"/>
      <c r="P40" s="9"/>
      <c r="Q40" s="9"/>
      <c r="R40" s="9"/>
      <c r="S40" s="9"/>
      <c r="T40" s="9"/>
      <c r="U40" s="9"/>
      <c r="V40" s="9"/>
      <c r="W40" s="9"/>
      <c r="X40" s="9"/>
      <c r="Y40" s="9"/>
      <c r="Z40" s="9"/>
    </row>
    <row r="41" ht="57.0" customHeight="1">
      <c r="A41" s="30"/>
      <c r="B41" s="30"/>
      <c r="C41" s="30"/>
      <c r="D41" s="30"/>
      <c r="E41" s="30"/>
      <c r="F41" s="30"/>
      <c r="G41" s="9"/>
      <c r="H41" s="9"/>
      <c r="I41" s="9"/>
      <c r="J41" s="9"/>
      <c r="K41" s="9"/>
      <c r="L41" s="9"/>
      <c r="M41" s="9"/>
      <c r="N41" s="9"/>
      <c r="O41" s="9"/>
      <c r="P41" s="9"/>
      <c r="Q41" s="9"/>
      <c r="R41" s="9"/>
      <c r="S41" s="9"/>
      <c r="T41" s="9"/>
      <c r="U41" s="9"/>
      <c r="V41" s="9"/>
      <c r="W41" s="9"/>
      <c r="X41" s="9"/>
      <c r="Y41" s="9"/>
      <c r="Z41" s="9"/>
    </row>
    <row r="42" ht="57.0" customHeight="1">
      <c r="A42" s="43" t="s">
        <v>403</v>
      </c>
      <c r="B42" s="39" t="s">
        <v>398</v>
      </c>
      <c r="C42" s="39" t="s">
        <v>346</v>
      </c>
      <c r="D42" s="39" t="s">
        <v>347</v>
      </c>
      <c r="E42" s="64" t="s">
        <v>401</v>
      </c>
      <c r="F42" s="41"/>
      <c r="G42" s="9"/>
      <c r="H42" s="9"/>
      <c r="I42" s="9"/>
      <c r="J42" s="9"/>
      <c r="K42" s="9"/>
      <c r="L42" s="9"/>
      <c r="M42" s="9"/>
      <c r="N42" s="9"/>
      <c r="O42" s="9"/>
      <c r="P42" s="9"/>
      <c r="Q42" s="9"/>
      <c r="R42" s="9"/>
      <c r="S42" s="9"/>
      <c r="T42" s="9"/>
      <c r="U42" s="9"/>
      <c r="V42" s="9"/>
      <c r="W42" s="9"/>
      <c r="X42" s="9"/>
      <c r="Y42" s="9"/>
      <c r="Z42" s="9"/>
    </row>
    <row r="43" ht="57.0" customHeight="1">
      <c r="A43" s="43" t="s">
        <v>404</v>
      </c>
      <c r="B43" s="39" t="s">
        <v>398</v>
      </c>
      <c r="C43" s="39" t="s">
        <v>346</v>
      </c>
      <c r="D43" s="39" t="s">
        <v>347</v>
      </c>
      <c r="E43" s="43"/>
      <c r="F43" s="41"/>
      <c r="G43" s="9"/>
      <c r="H43" s="9"/>
      <c r="I43" s="9"/>
      <c r="J43" s="9"/>
      <c r="K43" s="9"/>
      <c r="L43" s="9"/>
      <c r="M43" s="9"/>
      <c r="N43" s="9"/>
      <c r="O43" s="9"/>
      <c r="P43" s="9"/>
      <c r="Q43" s="9"/>
      <c r="R43" s="9"/>
      <c r="S43" s="9"/>
      <c r="T43" s="9"/>
      <c r="U43" s="9"/>
      <c r="V43" s="9"/>
      <c r="W43" s="9"/>
      <c r="X43" s="9"/>
      <c r="Y43" s="9"/>
      <c r="Z43" s="9"/>
    </row>
    <row r="44" ht="57.0" customHeight="1">
      <c r="A44" s="43" t="s">
        <v>405</v>
      </c>
      <c r="B44" s="39" t="s">
        <v>398</v>
      </c>
      <c r="C44" s="39" t="s">
        <v>346</v>
      </c>
      <c r="D44" s="39" t="s">
        <v>347</v>
      </c>
      <c r="E44" s="43"/>
      <c r="F44" s="41"/>
      <c r="G44" s="9"/>
      <c r="H44" s="9"/>
      <c r="I44" s="9"/>
      <c r="J44" s="9"/>
      <c r="K44" s="9"/>
      <c r="L44" s="9"/>
      <c r="M44" s="9"/>
      <c r="N44" s="9"/>
      <c r="O44" s="9"/>
      <c r="P44" s="9"/>
      <c r="Q44" s="9"/>
      <c r="R44" s="9"/>
      <c r="S44" s="9"/>
      <c r="T44" s="9"/>
      <c r="U44" s="9"/>
      <c r="V44" s="9"/>
      <c r="W44" s="9"/>
      <c r="X44" s="9"/>
      <c r="Y44" s="9"/>
      <c r="Z44" s="9"/>
    </row>
    <row r="45" ht="57.0" customHeight="1">
      <c r="A45" s="43" t="s">
        <v>406</v>
      </c>
      <c r="B45" s="39" t="s">
        <v>398</v>
      </c>
      <c r="C45" s="39" t="s">
        <v>346</v>
      </c>
      <c r="D45" s="39" t="s">
        <v>347</v>
      </c>
      <c r="E45" s="43"/>
      <c r="F45" s="41"/>
      <c r="G45" s="9"/>
      <c r="H45" s="9"/>
      <c r="I45" s="9"/>
      <c r="J45" s="9"/>
      <c r="K45" s="9"/>
      <c r="L45" s="9"/>
      <c r="M45" s="9"/>
      <c r="N45" s="9"/>
      <c r="O45" s="9"/>
      <c r="P45" s="9"/>
      <c r="Q45" s="9"/>
      <c r="R45" s="9"/>
      <c r="S45" s="9"/>
      <c r="T45" s="9"/>
      <c r="U45" s="9"/>
      <c r="V45" s="9"/>
      <c r="W45" s="9"/>
      <c r="X45" s="9"/>
      <c r="Y45" s="9"/>
      <c r="Z45" s="9"/>
    </row>
    <row r="46" ht="57.0" customHeight="1">
      <c r="A46" s="43" t="s">
        <v>407</v>
      </c>
      <c r="B46" s="39" t="s">
        <v>398</v>
      </c>
      <c r="C46" s="39" t="s">
        <v>346</v>
      </c>
      <c r="D46" s="39" t="s">
        <v>347</v>
      </c>
      <c r="E46" s="43" t="s">
        <v>408</v>
      </c>
      <c r="F46" s="51" t="s">
        <v>409</v>
      </c>
      <c r="G46" s="9"/>
      <c r="H46" s="9"/>
      <c r="I46" s="9"/>
      <c r="J46" s="9"/>
      <c r="K46" s="9"/>
      <c r="L46" s="9"/>
      <c r="M46" s="9"/>
      <c r="N46" s="9"/>
      <c r="O46" s="9"/>
      <c r="P46" s="9"/>
      <c r="Q46" s="9"/>
      <c r="R46" s="9"/>
      <c r="S46" s="9"/>
      <c r="T46" s="9"/>
      <c r="U46" s="9"/>
      <c r="V46" s="9"/>
      <c r="W46" s="9"/>
      <c r="X46" s="9"/>
      <c r="Y46" s="9"/>
      <c r="Z46" s="9"/>
    </row>
    <row r="47" ht="57.0" customHeight="1">
      <c r="A47" s="48" t="s">
        <v>410</v>
      </c>
      <c r="B47" s="49" t="s">
        <v>398</v>
      </c>
      <c r="C47" s="49" t="s">
        <v>346</v>
      </c>
      <c r="D47" s="49" t="s">
        <v>347</v>
      </c>
      <c r="E47" s="43" t="s">
        <v>411</v>
      </c>
      <c r="F47" s="41"/>
      <c r="G47" s="9"/>
      <c r="H47" s="9"/>
      <c r="I47" s="9"/>
      <c r="J47" s="9"/>
      <c r="K47" s="9"/>
      <c r="L47" s="9"/>
      <c r="M47" s="9"/>
      <c r="N47" s="9"/>
      <c r="O47" s="9"/>
      <c r="P47" s="9"/>
      <c r="Q47" s="9"/>
      <c r="R47" s="9"/>
      <c r="S47" s="9"/>
      <c r="T47" s="9"/>
      <c r="U47" s="9"/>
      <c r="V47" s="9"/>
      <c r="W47" s="9"/>
      <c r="X47" s="9"/>
      <c r="Y47" s="9"/>
      <c r="Z47" s="9"/>
    </row>
    <row r="48" ht="57.0" customHeight="1">
      <c r="A48" s="30"/>
      <c r="B48" s="30"/>
      <c r="C48" s="30"/>
      <c r="D48" s="30"/>
      <c r="E48" s="64" t="s">
        <v>412</v>
      </c>
      <c r="F48" s="41"/>
      <c r="G48" s="9"/>
      <c r="H48" s="9"/>
      <c r="I48" s="9"/>
      <c r="J48" s="9"/>
      <c r="K48" s="9"/>
      <c r="L48" s="9"/>
      <c r="M48" s="9"/>
      <c r="N48" s="9"/>
      <c r="O48" s="9"/>
      <c r="P48" s="9"/>
      <c r="Q48" s="9"/>
      <c r="R48" s="9"/>
      <c r="S48" s="9"/>
      <c r="T48" s="9"/>
      <c r="U48" s="9"/>
      <c r="V48" s="9"/>
      <c r="W48" s="9"/>
      <c r="X48" s="9"/>
      <c r="Y48" s="9"/>
      <c r="Z48" s="9"/>
    </row>
    <row r="49" ht="57.0" customHeight="1">
      <c r="A49" s="48" t="s">
        <v>413</v>
      </c>
      <c r="B49" s="49" t="s">
        <v>398</v>
      </c>
      <c r="C49" s="49" t="s">
        <v>346</v>
      </c>
      <c r="D49" s="49" t="s">
        <v>347</v>
      </c>
      <c r="E49" s="64" t="s">
        <v>414</v>
      </c>
      <c r="F49" s="41"/>
      <c r="G49" s="9"/>
      <c r="H49" s="9"/>
      <c r="I49" s="9"/>
      <c r="J49" s="9"/>
      <c r="K49" s="9"/>
      <c r="L49" s="9"/>
      <c r="M49" s="9"/>
      <c r="N49" s="9"/>
      <c r="O49" s="9"/>
      <c r="P49" s="9"/>
      <c r="Q49" s="9"/>
      <c r="R49" s="9"/>
      <c r="S49" s="9"/>
      <c r="T49" s="9"/>
      <c r="U49" s="9"/>
      <c r="V49" s="9"/>
      <c r="W49" s="9"/>
      <c r="X49" s="9"/>
      <c r="Y49" s="9"/>
      <c r="Z49" s="9"/>
    </row>
    <row r="50" ht="57.0" customHeight="1">
      <c r="A50" s="30"/>
      <c r="B50" s="30"/>
      <c r="C50" s="30"/>
      <c r="D50" s="30"/>
      <c r="E50" s="64" t="s">
        <v>415</v>
      </c>
      <c r="F50" s="41"/>
      <c r="G50" s="9"/>
      <c r="H50" s="9"/>
      <c r="I50" s="9"/>
      <c r="J50" s="9"/>
      <c r="K50" s="9"/>
      <c r="L50" s="9"/>
      <c r="M50" s="9"/>
      <c r="N50" s="9"/>
      <c r="O50" s="9"/>
      <c r="P50" s="9"/>
      <c r="Q50" s="9"/>
      <c r="R50" s="9"/>
      <c r="S50" s="9"/>
      <c r="T50" s="9"/>
      <c r="U50" s="9"/>
      <c r="V50" s="9"/>
      <c r="W50" s="9"/>
      <c r="X50" s="9"/>
      <c r="Y50" s="9"/>
      <c r="Z50" s="9"/>
    </row>
    <row r="51" ht="57.0" customHeight="1">
      <c r="A51" s="48" t="s">
        <v>416</v>
      </c>
      <c r="B51" s="49" t="s">
        <v>398</v>
      </c>
      <c r="C51" s="49" t="s">
        <v>346</v>
      </c>
      <c r="D51" s="49" t="s">
        <v>347</v>
      </c>
      <c r="E51" s="42" t="s">
        <v>417</v>
      </c>
      <c r="F51" s="41"/>
      <c r="G51" s="9"/>
      <c r="H51" s="9"/>
      <c r="I51" s="9"/>
      <c r="J51" s="9"/>
      <c r="K51" s="9"/>
      <c r="L51" s="9"/>
      <c r="M51" s="9"/>
      <c r="N51" s="9"/>
      <c r="O51" s="9"/>
      <c r="P51" s="9"/>
      <c r="Q51" s="9"/>
      <c r="R51" s="9"/>
      <c r="S51" s="9"/>
      <c r="T51" s="9"/>
      <c r="U51" s="9"/>
      <c r="V51" s="9"/>
      <c r="W51" s="9"/>
      <c r="X51" s="9"/>
      <c r="Y51" s="9"/>
      <c r="Z51" s="9"/>
    </row>
    <row r="52" ht="57.0" customHeight="1">
      <c r="A52" s="30"/>
      <c r="B52" s="30"/>
      <c r="C52" s="30"/>
      <c r="D52" s="30"/>
      <c r="E52" s="43" t="s">
        <v>418</v>
      </c>
      <c r="F52" s="41"/>
      <c r="G52" s="9"/>
      <c r="H52" s="9"/>
      <c r="I52" s="9"/>
      <c r="J52" s="9"/>
      <c r="K52" s="9"/>
      <c r="L52" s="9"/>
      <c r="M52" s="9"/>
      <c r="N52" s="9"/>
      <c r="O52" s="9"/>
      <c r="P52" s="9"/>
      <c r="Q52" s="9"/>
      <c r="R52" s="9"/>
      <c r="S52" s="9"/>
      <c r="T52" s="9"/>
      <c r="U52" s="9"/>
      <c r="V52" s="9"/>
      <c r="W52" s="9"/>
      <c r="X52" s="9"/>
      <c r="Y52" s="9"/>
      <c r="Z52" s="9"/>
    </row>
    <row r="53" ht="57.0" customHeight="1">
      <c r="A53" s="43" t="s">
        <v>419</v>
      </c>
      <c r="B53" s="39" t="s">
        <v>398</v>
      </c>
      <c r="C53" s="39" t="s">
        <v>346</v>
      </c>
      <c r="D53" s="39" t="s">
        <v>347</v>
      </c>
      <c r="E53" s="64" t="s">
        <v>420</v>
      </c>
      <c r="F53" s="41"/>
      <c r="G53" s="9"/>
      <c r="H53" s="9"/>
      <c r="I53" s="9"/>
      <c r="J53" s="9"/>
      <c r="K53" s="9"/>
      <c r="L53" s="9"/>
      <c r="M53" s="9"/>
      <c r="N53" s="9"/>
      <c r="O53" s="9"/>
      <c r="P53" s="9"/>
      <c r="Q53" s="9"/>
      <c r="R53" s="9"/>
      <c r="S53" s="9"/>
      <c r="T53" s="9"/>
      <c r="U53" s="9"/>
      <c r="V53" s="9"/>
      <c r="W53" s="9"/>
      <c r="X53" s="9"/>
      <c r="Y53" s="9"/>
      <c r="Z53" s="9"/>
    </row>
    <row r="54" ht="57.0" customHeight="1">
      <c r="A54" s="48" t="s">
        <v>421</v>
      </c>
      <c r="B54" s="49" t="s">
        <v>398</v>
      </c>
      <c r="C54" s="49" t="s">
        <v>346</v>
      </c>
      <c r="D54" s="49" t="s">
        <v>347</v>
      </c>
      <c r="E54" s="42" t="s">
        <v>422</v>
      </c>
      <c r="F54" s="41"/>
      <c r="G54" s="9"/>
      <c r="H54" s="9"/>
      <c r="I54" s="9"/>
      <c r="J54" s="9"/>
      <c r="K54" s="9"/>
      <c r="L54" s="9"/>
      <c r="M54" s="9"/>
      <c r="N54" s="9"/>
      <c r="O54" s="9"/>
      <c r="P54" s="9"/>
      <c r="Q54" s="9"/>
      <c r="R54" s="9"/>
      <c r="S54" s="9"/>
      <c r="T54" s="9"/>
      <c r="U54" s="9"/>
      <c r="V54" s="9"/>
      <c r="W54" s="9"/>
      <c r="X54" s="9"/>
      <c r="Y54" s="9"/>
      <c r="Z54" s="9"/>
    </row>
    <row r="55" ht="57.0" customHeight="1">
      <c r="A55" s="30"/>
      <c r="B55" s="30"/>
      <c r="C55" s="30"/>
      <c r="D55" s="30"/>
      <c r="E55" s="64" t="s">
        <v>423</v>
      </c>
      <c r="F55" s="41"/>
      <c r="G55" s="9"/>
      <c r="H55" s="9"/>
      <c r="I55" s="9"/>
      <c r="J55" s="9"/>
      <c r="K55" s="9"/>
      <c r="L55" s="9"/>
      <c r="M55" s="9"/>
      <c r="N55" s="9"/>
      <c r="O55" s="9"/>
      <c r="P55" s="9"/>
      <c r="Q55" s="9"/>
      <c r="R55" s="9"/>
      <c r="S55" s="9"/>
      <c r="T55" s="9"/>
      <c r="U55" s="9"/>
      <c r="V55" s="9"/>
      <c r="W55" s="9"/>
      <c r="X55" s="9"/>
      <c r="Y55" s="9"/>
      <c r="Z55" s="9"/>
    </row>
    <row r="56" ht="57.0" customHeight="1">
      <c r="A56" s="48" t="s">
        <v>424</v>
      </c>
      <c r="B56" s="49" t="s">
        <v>398</v>
      </c>
      <c r="C56" s="49" t="s">
        <v>346</v>
      </c>
      <c r="D56" s="49" t="s">
        <v>347</v>
      </c>
      <c r="E56" s="64" t="s">
        <v>425</v>
      </c>
      <c r="F56" s="41"/>
      <c r="G56" s="9"/>
      <c r="H56" s="9"/>
      <c r="I56" s="9"/>
      <c r="J56" s="9"/>
      <c r="K56" s="9"/>
      <c r="L56" s="9"/>
      <c r="M56" s="9"/>
      <c r="N56" s="9"/>
      <c r="O56" s="9"/>
      <c r="P56" s="9"/>
      <c r="Q56" s="9"/>
      <c r="R56" s="9"/>
      <c r="S56" s="9"/>
      <c r="T56" s="9"/>
      <c r="U56" s="9"/>
      <c r="V56" s="9"/>
      <c r="W56" s="9"/>
      <c r="X56" s="9"/>
      <c r="Y56" s="9"/>
      <c r="Z56" s="9"/>
    </row>
    <row r="57" ht="57.0" customHeight="1">
      <c r="A57" s="30"/>
      <c r="B57" s="30"/>
      <c r="C57" s="30"/>
      <c r="D57" s="30"/>
      <c r="E57" s="43"/>
      <c r="F57" s="41"/>
      <c r="G57" s="9"/>
      <c r="H57" s="9"/>
      <c r="I57" s="9"/>
      <c r="J57" s="9"/>
      <c r="K57" s="9"/>
      <c r="L57" s="9"/>
      <c r="M57" s="9"/>
      <c r="N57" s="9"/>
      <c r="O57" s="9"/>
      <c r="P57" s="9"/>
      <c r="Q57" s="9"/>
      <c r="R57" s="9"/>
      <c r="S57" s="9"/>
      <c r="T57" s="9"/>
      <c r="U57" s="9"/>
      <c r="V57" s="9"/>
      <c r="W57" s="9"/>
      <c r="X57" s="9"/>
      <c r="Y57" s="9"/>
      <c r="Z57" s="9"/>
    </row>
    <row r="58" ht="57.0" customHeight="1">
      <c r="A58" s="43" t="s">
        <v>389</v>
      </c>
      <c r="B58" s="49" t="s">
        <v>398</v>
      </c>
      <c r="C58" s="49" t="s">
        <v>346</v>
      </c>
      <c r="D58" s="49" t="s">
        <v>347</v>
      </c>
      <c r="E58" s="64" t="s">
        <v>426</v>
      </c>
      <c r="F58" s="41"/>
      <c r="G58" s="9"/>
      <c r="H58" s="9"/>
      <c r="I58" s="9"/>
      <c r="J58" s="9"/>
      <c r="K58" s="9"/>
      <c r="L58" s="9"/>
      <c r="M58" s="9"/>
      <c r="N58" s="9"/>
      <c r="O58" s="9"/>
      <c r="P58" s="9"/>
      <c r="Q58" s="9"/>
      <c r="R58" s="9"/>
      <c r="S58" s="9"/>
      <c r="T58" s="9"/>
      <c r="U58" s="9"/>
      <c r="V58" s="9"/>
      <c r="W58" s="9"/>
      <c r="X58" s="9"/>
      <c r="Y58" s="9"/>
      <c r="Z58" s="9"/>
    </row>
    <row r="59" ht="57.0" customHeight="1">
      <c r="A59" s="43" t="s">
        <v>427</v>
      </c>
      <c r="B59" s="52"/>
      <c r="C59" s="52"/>
      <c r="D59" s="52"/>
      <c r="E59" s="64" t="s">
        <v>428</v>
      </c>
      <c r="F59" s="41"/>
      <c r="G59" s="9"/>
      <c r="H59" s="9"/>
      <c r="I59" s="9"/>
      <c r="J59" s="9"/>
      <c r="K59" s="9"/>
      <c r="L59" s="9"/>
      <c r="M59" s="9"/>
      <c r="N59" s="9"/>
      <c r="O59" s="9"/>
      <c r="P59" s="9"/>
      <c r="Q59" s="9"/>
      <c r="R59" s="9"/>
      <c r="S59" s="9"/>
      <c r="T59" s="9"/>
      <c r="U59" s="9"/>
      <c r="V59" s="9"/>
      <c r="W59" s="9"/>
      <c r="X59" s="9"/>
      <c r="Y59" s="9"/>
      <c r="Z59" s="9"/>
    </row>
    <row r="60" ht="57.0" customHeight="1">
      <c r="A60" s="48" t="s">
        <v>429</v>
      </c>
      <c r="B60" s="52"/>
      <c r="C60" s="52"/>
      <c r="D60" s="52"/>
      <c r="E60" s="64" t="s">
        <v>430</v>
      </c>
      <c r="F60" s="41"/>
      <c r="G60" s="9"/>
      <c r="H60" s="9"/>
      <c r="I60" s="9"/>
      <c r="J60" s="9"/>
      <c r="K60" s="9"/>
      <c r="L60" s="9"/>
      <c r="M60" s="9"/>
      <c r="N60" s="9"/>
      <c r="O60" s="9"/>
      <c r="P60" s="9"/>
      <c r="Q60" s="9"/>
      <c r="R60" s="9"/>
      <c r="S60" s="9"/>
      <c r="T60" s="9"/>
      <c r="U60" s="9"/>
      <c r="V60" s="9"/>
      <c r="W60" s="9"/>
      <c r="X60" s="9"/>
      <c r="Y60" s="9"/>
      <c r="Z60" s="9"/>
    </row>
    <row r="61" ht="57.0" customHeight="1">
      <c r="A61" s="30"/>
      <c r="B61" s="30"/>
      <c r="C61" s="30"/>
      <c r="D61" s="30"/>
      <c r="E61" s="41"/>
      <c r="F61" s="41"/>
      <c r="G61" s="9"/>
      <c r="H61" s="9"/>
      <c r="I61" s="9"/>
      <c r="J61" s="9"/>
      <c r="K61" s="9"/>
      <c r="L61" s="9"/>
      <c r="M61" s="9"/>
      <c r="N61" s="9"/>
      <c r="O61" s="9"/>
      <c r="P61" s="9"/>
      <c r="Q61" s="9"/>
      <c r="R61" s="9"/>
      <c r="S61" s="9"/>
      <c r="T61" s="9"/>
      <c r="U61" s="9"/>
      <c r="V61" s="9"/>
      <c r="W61" s="9"/>
      <c r="X61" s="9"/>
      <c r="Y61" s="9"/>
      <c r="Z61" s="9"/>
    </row>
    <row r="62" ht="57.0" customHeight="1">
      <c r="A62" s="65" t="s">
        <v>71</v>
      </c>
      <c r="B62" s="39"/>
      <c r="C62" s="39"/>
      <c r="D62" s="39"/>
      <c r="E62" s="51">
        <f>COUNTA(E63,E64,E65,E66,E67,E68,E69,E70,E71,E72,E73,E74,E75,E76,E78,E79,E80,E81,E83)</f>
        <v>19</v>
      </c>
      <c r="F62" s="5"/>
      <c r="G62" s="9"/>
      <c r="H62" s="9"/>
      <c r="I62" s="9"/>
      <c r="J62" s="9"/>
      <c r="K62" s="9"/>
      <c r="L62" s="9"/>
      <c r="M62" s="9"/>
      <c r="N62" s="9"/>
      <c r="O62" s="9"/>
      <c r="P62" s="9"/>
      <c r="Q62" s="9"/>
      <c r="R62" s="9"/>
      <c r="S62" s="9"/>
      <c r="T62" s="9"/>
      <c r="U62" s="9"/>
      <c r="V62" s="9"/>
      <c r="W62" s="9"/>
      <c r="X62" s="9"/>
      <c r="Y62" s="9"/>
      <c r="Z62" s="9"/>
    </row>
    <row r="63" ht="57.0" customHeight="1">
      <c r="A63" s="66" t="s">
        <v>431</v>
      </c>
      <c r="B63" s="49" t="s">
        <v>432</v>
      </c>
      <c r="C63" s="49" t="s">
        <v>346</v>
      </c>
      <c r="D63" s="49" t="s">
        <v>347</v>
      </c>
      <c r="E63" s="67" t="s">
        <v>433</v>
      </c>
      <c r="F63" s="5"/>
      <c r="G63" s="9"/>
      <c r="H63" s="9"/>
      <c r="I63" s="9"/>
      <c r="J63" s="9"/>
      <c r="K63" s="9"/>
      <c r="L63" s="9"/>
      <c r="M63" s="9"/>
      <c r="N63" s="9"/>
      <c r="O63" s="9"/>
      <c r="P63" s="9"/>
      <c r="Q63" s="9"/>
      <c r="R63" s="9"/>
      <c r="S63" s="9"/>
      <c r="T63" s="9"/>
      <c r="U63" s="9"/>
      <c r="V63" s="9"/>
      <c r="W63" s="9"/>
      <c r="X63" s="9"/>
      <c r="Y63" s="9"/>
      <c r="Z63" s="9"/>
    </row>
    <row r="64" ht="57.0" customHeight="1">
      <c r="A64" s="68"/>
      <c r="B64" s="52"/>
      <c r="C64" s="52"/>
      <c r="D64" s="52"/>
      <c r="E64" s="69" t="s">
        <v>434</v>
      </c>
      <c r="F64" s="5"/>
      <c r="G64" s="9"/>
      <c r="H64" s="9"/>
      <c r="I64" s="9"/>
      <c r="J64" s="9"/>
      <c r="K64" s="9"/>
      <c r="L64" s="9"/>
      <c r="M64" s="9"/>
      <c r="N64" s="9"/>
      <c r="O64" s="9"/>
      <c r="P64" s="9"/>
      <c r="Q64" s="9"/>
      <c r="R64" s="9"/>
      <c r="S64" s="9"/>
      <c r="T64" s="9"/>
      <c r="U64" s="9"/>
      <c r="V64" s="9"/>
      <c r="W64" s="9"/>
      <c r="X64" s="9"/>
      <c r="Y64" s="9"/>
      <c r="Z64" s="9"/>
    </row>
    <row r="65" ht="57.0" customHeight="1">
      <c r="A65" s="68"/>
      <c r="B65" s="52"/>
      <c r="C65" s="52"/>
      <c r="D65" s="52"/>
      <c r="E65" s="64" t="s">
        <v>435</v>
      </c>
      <c r="F65" s="41"/>
      <c r="G65" s="9"/>
      <c r="H65" s="9"/>
      <c r="I65" s="9"/>
      <c r="J65" s="9"/>
      <c r="K65" s="9"/>
      <c r="L65" s="9"/>
      <c r="M65" s="9"/>
      <c r="N65" s="9"/>
      <c r="O65" s="9"/>
      <c r="P65" s="9"/>
      <c r="Q65" s="9"/>
      <c r="R65" s="9"/>
      <c r="S65" s="9"/>
      <c r="T65" s="9"/>
      <c r="U65" s="9"/>
      <c r="V65" s="9"/>
      <c r="W65" s="9"/>
      <c r="X65" s="9"/>
      <c r="Y65" s="9"/>
      <c r="Z65" s="9"/>
    </row>
    <row r="66" ht="57.0" customHeight="1">
      <c r="A66" s="68"/>
      <c r="B66" s="30"/>
      <c r="C66" s="30"/>
      <c r="D66" s="30"/>
      <c r="E66" s="64" t="s">
        <v>436</v>
      </c>
      <c r="F66" s="41"/>
      <c r="G66" s="9"/>
      <c r="H66" s="9"/>
      <c r="I66" s="9"/>
      <c r="J66" s="9"/>
      <c r="K66" s="9"/>
      <c r="L66" s="9"/>
      <c r="M66" s="9"/>
      <c r="N66" s="9"/>
      <c r="O66" s="9"/>
      <c r="P66" s="9"/>
      <c r="Q66" s="9"/>
      <c r="R66" s="9"/>
      <c r="S66" s="9"/>
      <c r="T66" s="9"/>
      <c r="U66" s="9"/>
      <c r="V66" s="9"/>
      <c r="W66" s="9"/>
      <c r="X66" s="9"/>
      <c r="Y66" s="9"/>
      <c r="Z66" s="9"/>
    </row>
    <row r="67" ht="57.0" customHeight="1">
      <c r="A67" s="48" t="s">
        <v>437</v>
      </c>
      <c r="B67" s="49" t="s">
        <v>432</v>
      </c>
      <c r="C67" s="49" t="s">
        <v>346</v>
      </c>
      <c r="D67" s="49" t="s">
        <v>347</v>
      </c>
      <c r="E67" s="69" t="s">
        <v>438</v>
      </c>
      <c r="F67" s="43"/>
      <c r="G67" s="9"/>
      <c r="H67" s="9"/>
      <c r="I67" s="9"/>
      <c r="J67" s="9"/>
      <c r="K67" s="9"/>
      <c r="L67" s="9"/>
      <c r="M67" s="9"/>
      <c r="N67" s="9"/>
      <c r="O67" s="9"/>
      <c r="P67" s="9"/>
      <c r="Q67" s="9"/>
      <c r="R67" s="9"/>
      <c r="S67" s="9"/>
      <c r="T67" s="9"/>
      <c r="U67" s="9"/>
      <c r="V67" s="9"/>
      <c r="W67" s="9"/>
      <c r="X67" s="9"/>
      <c r="Y67" s="9"/>
      <c r="Z67" s="9"/>
    </row>
    <row r="68" ht="57.0" customHeight="1">
      <c r="A68" s="30"/>
      <c r="B68" s="30"/>
      <c r="C68" s="30"/>
      <c r="D68" s="30"/>
      <c r="E68" s="51" t="s">
        <v>439</v>
      </c>
      <c r="F68" s="47"/>
      <c r="G68" s="9"/>
      <c r="H68" s="9"/>
      <c r="I68" s="9"/>
      <c r="J68" s="9"/>
      <c r="K68" s="9"/>
      <c r="L68" s="9"/>
      <c r="M68" s="9"/>
      <c r="N68" s="9"/>
      <c r="O68" s="9"/>
      <c r="P68" s="9"/>
      <c r="Q68" s="9"/>
      <c r="R68" s="9"/>
      <c r="S68" s="9"/>
      <c r="T68" s="9"/>
      <c r="U68" s="9"/>
      <c r="V68" s="9"/>
      <c r="W68" s="9"/>
      <c r="X68" s="9"/>
      <c r="Y68" s="9"/>
      <c r="Z68" s="9"/>
    </row>
    <row r="69" ht="57.0" customHeight="1">
      <c r="A69" s="70" t="s">
        <v>440</v>
      </c>
      <c r="B69" s="39" t="s">
        <v>432</v>
      </c>
      <c r="C69" s="39" t="s">
        <v>346</v>
      </c>
      <c r="D69" s="39" t="s">
        <v>347</v>
      </c>
      <c r="E69" s="69" t="s">
        <v>441</v>
      </c>
      <c r="F69" s="43"/>
      <c r="G69" s="9"/>
      <c r="H69" s="9"/>
      <c r="I69" s="9"/>
      <c r="J69" s="9"/>
      <c r="K69" s="9"/>
      <c r="L69" s="9"/>
      <c r="M69" s="9"/>
      <c r="N69" s="9"/>
      <c r="O69" s="9"/>
      <c r="P69" s="9"/>
      <c r="Q69" s="9"/>
      <c r="R69" s="9"/>
      <c r="S69" s="9"/>
      <c r="T69" s="9"/>
      <c r="U69" s="9"/>
      <c r="V69" s="9"/>
      <c r="W69" s="9"/>
      <c r="X69" s="9"/>
      <c r="Y69" s="9"/>
      <c r="Z69" s="9"/>
    </row>
    <row r="70" ht="57.0" customHeight="1">
      <c r="A70" s="45" t="s">
        <v>442</v>
      </c>
      <c r="B70" s="49" t="s">
        <v>432</v>
      </c>
      <c r="C70" s="49" t="s">
        <v>346</v>
      </c>
      <c r="D70" s="49" t="s">
        <v>347</v>
      </c>
      <c r="E70" s="69" t="s">
        <v>443</v>
      </c>
      <c r="F70" s="41"/>
      <c r="G70" s="9"/>
      <c r="H70" s="9"/>
      <c r="I70" s="9"/>
      <c r="J70" s="9"/>
      <c r="K70" s="9"/>
      <c r="L70" s="9"/>
      <c r="M70" s="9"/>
      <c r="N70" s="9"/>
      <c r="O70" s="9"/>
      <c r="P70" s="9"/>
      <c r="Q70" s="9"/>
      <c r="R70" s="9"/>
      <c r="S70" s="9"/>
      <c r="T70" s="9"/>
      <c r="U70" s="9"/>
      <c r="V70" s="9"/>
      <c r="W70" s="9"/>
      <c r="X70" s="9"/>
      <c r="Y70" s="9"/>
      <c r="Z70" s="9"/>
    </row>
    <row r="71" ht="57.0" customHeight="1">
      <c r="A71" s="46"/>
      <c r="B71" s="30"/>
      <c r="C71" s="30"/>
      <c r="D71" s="30"/>
      <c r="E71" s="69" t="s">
        <v>444</v>
      </c>
      <c r="F71" s="43"/>
      <c r="G71" s="9"/>
      <c r="H71" s="9"/>
      <c r="I71" s="9"/>
      <c r="J71" s="9"/>
      <c r="K71" s="9"/>
      <c r="L71" s="9"/>
      <c r="M71" s="9"/>
      <c r="N71" s="9"/>
      <c r="O71" s="9"/>
      <c r="P71" s="9"/>
      <c r="Q71" s="9"/>
      <c r="R71" s="9"/>
      <c r="S71" s="9"/>
      <c r="T71" s="9"/>
      <c r="U71" s="9"/>
      <c r="V71" s="9"/>
      <c r="W71" s="9"/>
      <c r="X71" s="9"/>
      <c r="Y71" s="9"/>
      <c r="Z71" s="9"/>
    </row>
    <row r="72" ht="57.0" customHeight="1">
      <c r="A72" s="45" t="s">
        <v>445</v>
      </c>
      <c r="B72" s="49" t="s">
        <v>432</v>
      </c>
      <c r="C72" s="49" t="s">
        <v>346</v>
      </c>
      <c r="D72" s="49" t="s">
        <v>347</v>
      </c>
      <c r="E72" s="69" t="s">
        <v>446</v>
      </c>
      <c r="F72" s="51" t="s">
        <v>447</v>
      </c>
      <c r="G72" s="9"/>
      <c r="H72" s="9"/>
      <c r="I72" s="9"/>
      <c r="J72" s="9"/>
      <c r="K72" s="9"/>
      <c r="L72" s="9"/>
      <c r="M72" s="9"/>
      <c r="N72" s="9"/>
      <c r="O72" s="9"/>
      <c r="P72" s="9"/>
      <c r="Q72" s="9"/>
      <c r="R72" s="9"/>
      <c r="S72" s="9"/>
      <c r="T72" s="9"/>
      <c r="U72" s="9"/>
      <c r="V72" s="9"/>
      <c r="W72" s="9"/>
      <c r="X72" s="9"/>
      <c r="Y72" s="9"/>
      <c r="Z72" s="9"/>
    </row>
    <row r="73" ht="57.0" customHeight="1">
      <c r="A73" s="46"/>
      <c r="B73" s="30"/>
      <c r="C73" s="30"/>
      <c r="D73" s="30"/>
      <c r="E73" s="69" t="s">
        <v>448</v>
      </c>
      <c r="F73" s="41"/>
      <c r="G73" s="9"/>
      <c r="H73" s="9"/>
      <c r="I73" s="9"/>
      <c r="J73" s="9"/>
      <c r="K73" s="9"/>
      <c r="L73" s="9"/>
      <c r="M73" s="9"/>
      <c r="N73" s="9"/>
      <c r="O73" s="9"/>
      <c r="P73" s="9"/>
      <c r="Q73" s="9"/>
      <c r="R73" s="9"/>
      <c r="S73" s="9"/>
      <c r="T73" s="9"/>
      <c r="U73" s="9"/>
      <c r="V73" s="9"/>
      <c r="W73" s="9"/>
      <c r="X73" s="9"/>
      <c r="Y73" s="9"/>
      <c r="Z73" s="9"/>
    </row>
    <row r="74" ht="57.0" customHeight="1">
      <c r="A74" s="45" t="s">
        <v>449</v>
      </c>
      <c r="B74" s="39" t="s">
        <v>432</v>
      </c>
      <c r="C74" s="39" t="s">
        <v>346</v>
      </c>
      <c r="D74" s="39" t="s">
        <v>347</v>
      </c>
      <c r="E74" s="51" t="s">
        <v>450</v>
      </c>
      <c r="F74" s="41"/>
      <c r="G74" s="9"/>
      <c r="H74" s="9"/>
      <c r="I74" s="9"/>
      <c r="J74" s="9"/>
      <c r="K74" s="9"/>
      <c r="L74" s="9"/>
      <c r="M74" s="9"/>
      <c r="N74" s="9"/>
      <c r="O74" s="9"/>
      <c r="P74" s="9"/>
      <c r="Q74" s="9"/>
      <c r="R74" s="9"/>
      <c r="S74" s="9"/>
      <c r="T74" s="9"/>
      <c r="U74" s="9"/>
      <c r="V74" s="9"/>
      <c r="W74" s="9"/>
      <c r="X74" s="9"/>
      <c r="Y74" s="9"/>
      <c r="Z74" s="9"/>
    </row>
    <row r="75" ht="57.0" customHeight="1">
      <c r="A75" s="46"/>
      <c r="B75" s="39"/>
      <c r="C75" s="39"/>
      <c r="D75" s="39"/>
      <c r="E75" s="51" t="s">
        <v>451</v>
      </c>
      <c r="F75" s="41"/>
      <c r="G75" s="9"/>
      <c r="H75" s="9"/>
      <c r="I75" s="9"/>
      <c r="J75" s="9"/>
      <c r="K75" s="9"/>
      <c r="L75" s="9"/>
      <c r="M75" s="9"/>
      <c r="N75" s="9"/>
      <c r="O75" s="9"/>
      <c r="P75" s="9"/>
      <c r="Q75" s="9"/>
      <c r="R75" s="9"/>
      <c r="S75" s="9"/>
      <c r="T75" s="9"/>
      <c r="U75" s="9"/>
      <c r="V75" s="9"/>
      <c r="W75" s="9"/>
      <c r="X75" s="9"/>
      <c r="Y75" s="9"/>
      <c r="Z75" s="9"/>
    </row>
    <row r="76" ht="57.0" customHeight="1">
      <c r="A76" s="70" t="s">
        <v>452</v>
      </c>
      <c r="B76" s="39" t="s">
        <v>432</v>
      </c>
      <c r="C76" s="39" t="s">
        <v>346</v>
      </c>
      <c r="D76" s="39" t="s">
        <v>347</v>
      </c>
      <c r="E76" s="51" t="s">
        <v>453</v>
      </c>
      <c r="F76" s="41"/>
      <c r="G76" s="9"/>
      <c r="H76" s="9"/>
      <c r="I76" s="9"/>
      <c r="J76" s="9"/>
      <c r="K76" s="9"/>
      <c r="L76" s="9"/>
      <c r="M76" s="9"/>
      <c r="N76" s="9"/>
      <c r="O76" s="9"/>
      <c r="P76" s="9"/>
      <c r="Q76" s="9"/>
      <c r="R76" s="9"/>
      <c r="S76" s="9"/>
      <c r="T76" s="9"/>
      <c r="U76" s="9"/>
      <c r="V76" s="9"/>
      <c r="W76" s="9"/>
      <c r="X76" s="9"/>
      <c r="Y76" s="9"/>
      <c r="Z76" s="9"/>
    </row>
    <row r="77" ht="57.0" customHeight="1">
      <c r="A77" s="70" t="s">
        <v>454</v>
      </c>
      <c r="B77" s="39" t="s">
        <v>432</v>
      </c>
      <c r="C77" s="39" t="s">
        <v>346</v>
      </c>
      <c r="D77" s="39" t="s">
        <v>347</v>
      </c>
      <c r="E77" s="71"/>
      <c r="F77" s="41"/>
      <c r="G77" s="9"/>
      <c r="H77" s="9"/>
      <c r="I77" s="9"/>
      <c r="J77" s="9"/>
      <c r="K77" s="9"/>
      <c r="L77" s="9"/>
      <c r="M77" s="9"/>
      <c r="N77" s="9"/>
      <c r="O77" s="9"/>
      <c r="P77" s="9"/>
      <c r="Q77" s="9"/>
      <c r="R77" s="9"/>
      <c r="S77" s="9"/>
      <c r="T77" s="9"/>
      <c r="U77" s="9"/>
      <c r="V77" s="9"/>
      <c r="W77" s="9"/>
      <c r="X77" s="9"/>
      <c r="Y77" s="9"/>
      <c r="Z77" s="9"/>
    </row>
    <row r="78" ht="57.0" customHeight="1">
      <c r="A78" s="70" t="s">
        <v>455</v>
      </c>
      <c r="B78" s="39" t="s">
        <v>432</v>
      </c>
      <c r="C78" s="39" t="s">
        <v>346</v>
      </c>
      <c r="D78" s="39" t="s">
        <v>347</v>
      </c>
      <c r="E78" s="71" t="s">
        <v>456</v>
      </c>
      <c r="F78" s="41"/>
      <c r="G78" s="9"/>
      <c r="H78" s="9"/>
      <c r="I78" s="9"/>
      <c r="J78" s="9"/>
      <c r="K78" s="9"/>
      <c r="L78" s="9"/>
      <c r="M78" s="9"/>
      <c r="N78" s="9"/>
      <c r="O78" s="9"/>
      <c r="P78" s="9"/>
      <c r="Q78" s="9"/>
      <c r="R78" s="9"/>
      <c r="S78" s="9"/>
      <c r="T78" s="9"/>
      <c r="U78" s="9"/>
      <c r="V78" s="9"/>
      <c r="W78" s="9"/>
      <c r="X78" s="9"/>
      <c r="Y78" s="9"/>
      <c r="Z78" s="9"/>
    </row>
    <row r="79" ht="57.0" customHeight="1">
      <c r="A79" s="70" t="s">
        <v>457</v>
      </c>
      <c r="B79" s="39" t="s">
        <v>432</v>
      </c>
      <c r="C79" s="39" t="s">
        <v>346</v>
      </c>
      <c r="D79" s="39" t="s">
        <v>347</v>
      </c>
      <c r="E79" s="67" t="s">
        <v>458</v>
      </c>
      <c r="F79" s="41"/>
      <c r="G79" s="9"/>
      <c r="H79" s="9"/>
      <c r="I79" s="9"/>
      <c r="J79" s="9"/>
      <c r="K79" s="9"/>
      <c r="L79" s="9"/>
      <c r="M79" s="9"/>
      <c r="N79" s="9"/>
      <c r="O79" s="9"/>
      <c r="P79" s="9"/>
      <c r="Q79" s="9"/>
      <c r="R79" s="9"/>
      <c r="S79" s="9"/>
      <c r="T79" s="9"/>
      <c r="U79" s="9"/>
      <c r="V79" s="9"/>
      <c r="W79" s="9"/>
      <c r="X79" s="9"/>
      <c r="Y79" s="9"/>
      <c r="Z79" s="9"/>
    </row>
    <row r="80" ht="57.0" customHeight="1">
      <c r="A80" s="70" t="s">
        <v>459</v>
      </c>
      <c r="B80" s="39" t="s">
        <v>432</v>
      </c>
      <c r="C80" s="39" t="s">
        <v>346</v>
      </c>
      <c r="D80" s="39" t="s">
        <v>347</v>
      </c>
      <c r="E80" s="51" t="s">
        <v>460</v>
      </c>
      <c r="F80" s="41"/>
      <c r="G80" s="9"/>
      <c r="H80" s="9"/>
      <c r="I80" s="9"/>
      <c r="J80" s="9"/>
      <c r="K80" s="9"/>
      <c r="L80" s="9"/>
      <c r="M80" s="9"/>
      <c r="N80" s="9"/>
      <c r="O80" s="9"/>
      <c r="P80" s="9"/>
      <c r="Q80" s="9"/>
      <c r="R80" s="9"/>
      <c r="S80" s="9"/>
      <c r="T80" s="9"/>
      <c r="U80" s="9"/>
      <c r="V80" s="9"/>
      <c r="W80" s="9"/>
      <c r="X80" s="9"/>
      <c r="Y80" s="9"/>
      <c r="Z80" s="9"/>
    </row>
    <row r="81" ht="57.0" customHeight="1">
      <c r="A81" s="70" t="s">
        <v>461</v>
      </c>
      <c r="B81" s="39" t="s">
        <v>432</v>
      </c>
      <c r="C81" s="39" t="s">
        <v>346</v>
      </c>
      <c r="D81" s="39" t="s">
        <v>347</v>
      </c>
      <c r="E81" s="69" t="s">
        <v>462</v>
      </c>
      <c r="F81" s="41"/>
      <c r="G81" s="9"/>
      <c r="H81" s="9"/>
      <c r="I81" s="9"/>
      <c r="J81" s="9"/>
      <c r="K81" s="9"/>
      <c r="L81" s="9"/>
      <c r="M81" s="9"/>
      <c r="N81" s="9"/>
      <c r="O81" s="9"/>
      <c r="P81" s="9"/>
      <c r="Q81" s="9"/>
      <c r="R81" s="9"/>
      <c r="S81" s="9"/>
      <c r="T81" s="9"/>
      <c r="U81" s="9"/>
      <c r="V81" s="9"/>
      <c r="W81" s="9"/>
      <c r="X81" s="9"/>
      <c r="Y81" s="9"/>
      <c r="Z81" s="9"/>
    </row>
    <row r="82" ht="57.0" customHeight="1">
      <c r="A82" s="70" t="s">
        <v>463</v>
      </c>
      <c r="B82" s="39" t="s">
        <v>432</v>
      </c>
      <c r="C82" s="39" t="s">
        <v>346</v>
      </c>
      <c r="D82" s="39" t="s">
        <v>347</v>
      </c>
      <c r="E82" s="41"/>
      <c r="F82" s="41"/>
      <c r="G82" s="9"/>
      <c r="H82" s="9"/>
      <c r="I82" s="9"/>
      <c r="J82" s="9"/>
      <c r="K82" s="9"/>
      <c r="L82" s="9"/>
      <c r="M82" s="9"/>
      <c r="N82" s="9"/>
      <c r="O82" s="9"/>
      <c r="P82" s="9"/>
      <c r="Q82" s="9"/>
      <c r="R82" s="9"/>
      <c r="S82" s="9"/>
      <c r="T82" s="9"/>
      <c r="U82" s="9"/>
      <c r="V82" s="9"/>
      <c r="W82" s="9"/>
      <c r="X82" s="9"/>
      <c r="Y82" s="9"/>
      <c r="Z82" s="9"/>
    </row>
    <row r="83" ht="57.0" customHeight="1">
      <c r="A83" s="72" t="s">
        <v>464</v>
      </c>
      <c r="B83" s="49" t="s">
        <v>432</v>
      </c>
      <c r="C83" s="49" t="s">
        <v>346</v>
      </c>
      <c r="D83" s="49" t="s">
        <v>347</v>
      </c>
      <c r="E83" s="73" t="s">
        <v>465</v>
      </c>
      <c r="F83" s="41"/>
      <c r="G83" s="9"/>
      <c r="H83" s="9"/>
      <c r="I83" s="9"/>
      <c r="J83" s="9"/>
      <c r="K83" s="9"/>
      <c r="L83" s="9"/>
      <c r="M83" s="9"/>
      <c r="N83" s="9"/>
      <c r="O83" s="9"/>
      <c r="P83" s="9"/>
      <c r="Q83" s="9"/>
      <c r="R83" s="9"/>
      <c r="S83" s="9"/>
      <c r="T83" s="9"/>
      <c r="U83" s="9"/>
      <c r="V83" s="9"/>
      <c r="W83" s="9"/>
      <c r="X83" s="9"/>
      <c r="Y83" s="9"/>
      <c r="Z83" s="9"/>
    </row>
    <row r="84" ht="57.0" customHeight="1">
      <c r="A84" s="30"/>
      <c r="B84" s="30"/>
      <c r="C84" s="30"/>
      <c r="D84" s="30"/>
      <c r="E84" s="30"/>
      <c r="F84" s="41"/>
      <c r="G84" s="9"/>
      <c r="H84" s="9"/>
      <c r="I84" s="9"/>
      <c r="J84" s="9"/>
      <c r="K84" s="9"/>
      <c r="L84" s="9"/>
      <c r="M84" s="9"/>
      <c r="N84" s="9"/>
      <c r="O84" s="9"/>
      <c r="P84" s="9"/>
      <c r="Q84" s="9"/>
      <c r="R84" s="9"/>
      <c r="S84" s="9"/>
      <c r="T84" s="9"/>
      <c r="U84" s="9"/>
      <c r="V84" s="9"/>
      <c r="W84" s="9"/>
      <c r="X84" s="9"/>
      <c r="Y84" s="9"/>
      <c r="Z84" s="9"/>
    </row>
    <row r="85" ht="57.0" customHeight="1">
      <c r="A85" s="74" t="s">
        <v>106</v>
      </c>
      <c r="B85" s="39"/>
      <c r="C85" s="39"/>
      <c r="D85" s="75"/>
      <c r="E85" s="43">
        <f>COUNTA(E86,E87,E88,E91,E93,E94,E95,E97,E99)</f>
        <v>9</v>
      </c>
      <c r="F85" s="76"/>
      <c r="G85" s="9"/>
      <c r="H85" s="9"/>
      <c r="I85" s="9"/>
      <c r="J85" s="9"/>
      <c r="K85" s="9"/>
      <c r="L85" s="9"/>
      <c r="M85" s="9"/>
      <c r="N85" s="9"/>
      <c r="O85" s="9"/>
      <c r="P85" s="9"/>
      <c r="Q85" s="9"/>
      <c r="R85" s="9"/>
      <c r="S85" s="9"/>
      <c r="T85" s="9"/>
      <c r="U85" s="9"/>
      <c r="V85" s="9"/>
      <c r="W85" s="9"/>
      <c r="X85" s="9"/>
      <c r="Y85" s="9"/>
      <c r="Z85" s="9"/>
    </row>
    <row r="86" ht="57.0" customHeight="1">
      <c r="A86" s="48" t="s">
        <v>466</v>
      </c>
      <c r="B86" s="49" t="s">
        <v>467</v>
      </c>
      <c r="C86" s="49" t="s">
        <v>346</v>
      </c>
      <c r="D86" s="77" t="s">
        <v>347</v>
      </c>
      <c r="E86" s="64" t="s">
        <v>468</v>
      </c>
      <c r="F86" s="76"/>
      <c r="G86" s="9"/>
      <c r="H86" s="9"/>
      <c r="I86" s="9"/>
      <c r="J86" s="9"/>
      <c r="K86" s="9"/>
      <c r="L86" s="9"/>
      <c r="M86" s="9"/>
      <c r="N86" s="9"/>
      <c r="O86" s="9"/>
      <c r="P86" s="9"/>
      <c r="Q86" s="9"/>
      <c r="R86" s="9"/>
      <c r="S86" s="9"/>
      <c r="T86" s="9"/>
      <c r="U86" s="9"/>
      <c r="V86" s="9"/>
      <c r="W86" s="9"/>
      <c r="X86" s="9"/>
      <c r="Y86" s="9"/>
      <c r="Z86" s="9"/>
    </row>
    <row r="87" ht="57.0" customHeight="1">
      <c r="A87" s="30"/>
      <c r="B87" s="30"/>
      <c r="C87" s="30"/>
      <c r="D87" s="46"/>
      <c r="E87" s="55" t="s">
        <v>469</v>
      </c>
      <c r="F87" s="78"/>
      <c r="G87" s="9"/>
      <c r="H87" s="9"/>
      <c r="I87" s="9"/>
      <c r="J87" s="9"/>
      <c r="K87" s="9"/>
      <c r="L87" s="9"/>
      <c r="M87" s="9"/>
      <c r="N87" s="9"/>
      <c r="O87" s="9"/>
      <c r="P87" s="9"/>
      <c r="Q87" s="9"/>
      <c r="R87" s="9"/>
      <c r="S87" s="9"/>
      <c r="T87" s="9"/>
      <c r="U87" s="9"/>
      <c r="V87" s="9"/>
      <c r="W87" s="9"/>
      <c r="X87" s="9"/>
      <c r="Y87" s="9"/>
      <c r="Z87" s="9"/>
    </row>
    <row r="88" ht="57.0" customHeight="1">
      <c r="A88" s="48" t="s">
        <v>470</v>
      </c>
      <c r="B88" s="49" t="s">
        <v>467</v>
      </c>
      <c r="C88" s="49" t="s">
        <v>346</v>
      </c>
      <c r="D88" s="77" t="s">
        <v>347</v>
      </c>
      <c r="E88" s="72" t="s">
        <v>471</v>
      </c>
      <c r="F88" s="78"/>
      <c r="G88" s="9"/>
      <c r="H88" s="9"/>
      <c r="I88" s="9"/>
      <c r="J88" s="9"/>
      <c r="K88" s="9"/>
      <c r="L88" s="9"/>
      <c r="M88" s="9"/>
      <c r="N88" s="9"/>
      <c r="O88" s="9"/>
      <c r="P88" s="9"/>
      <c r="Q88" s="9"/>
      <c r="R88" s="9"/>
      <c r="S88" s="9"/>
      <c r="T88" s="9"/>
      <c r="U88" s="9"/>
      <c r="V88" s="9"/>
      <c r="W88" s="9"/>
      <c r="X88" s="9"/>
      <c r="Y88" s="9"/>
      <c r="Z88" s="9"/>
    </row>
    <row r="89" ht="57.0" customHeight="1">
      <c r="A89" s="30"/>
      <c r="B89" s="30"/>
      <c r="C89" s="30"/>
      <c r="D89" s="46"/>
      <c r="E89" s="30"/>
      <c r="F89" s="78"/>
      <c r="G89" s="9"/>
      <c r="H89" s="9"/>
      <c r="I89" s="9"/>
      <c r="J89" s="9"/>
      <c r="K89" s="9"/>
      <c r="L89" s="9"/>
      <c r="M89" s="9"/>
      <c r="N89" s="9"/>
      <c r="O89" s="9"/>
      <c r="P89" s="9"/>
      <c r="Q89" s="9"/>
      <c r="R89" s="9"/>
      <c r="S89" s="9"/>
      <c r="T89" s="9"/>
      <c r="U89" s="9"/>
      <c r="V89" s="9"/>
      <c r="W89" s="9"/>
      <c r="X89" s="9"/>
      <c r="Y89" s="9"/>
      <c r="Z89" s="9"/>
    </row>
    <row r="90" ht="57.0" customHeight="1">
      <c r="A90" s="43" t="s">
        <v>472</v>
      </c>
      <c r="B90" s="39" t="s">
        <v>467</v>
      </c>
      <c r="C90" s="39" t="s">
        <v>346</v>
      </c>
      <c r="D90" s="75" t="s">
        <v>347</v>
      </c>
      <c r="E90" s="47"/>
      <c r="F90" s="78"/>
      <c r="G90" s="9"/>
      <c r="H90" s="9"/>
      <c r="I90" s="9"/>
      <c r="J90" s="9"/>
      <c r="K90" s="9"/>
      <c r="L90" s="9"/>
      <c r="M90" s="9"/>
      <c r="N90" s="9"/>
      <c r="O90" s="9"/>
      <c r="P90" s="9"/>
      <c r="Q90" s="9"/>
      <c r="R90" s="9"/>
      <c r="S90" s="9"/>
      <c r="T90" s="9"/>
      <c r="U90" s="9"/>
      <c r="V90" s="9"/>
      <c r="W90" s="9"/>
      <c r="X90" s="9"/>
      <c r="Y90" s="9"/>
      <c r="Z90" s="9"/>
    </row>
    <row r="91" ht="57.0" customHeight="1">
      <c r="A91" s="43" t="s">
        <v>473</v>
      </c>
      <c r="B91" s="39" t="s">
        <v>467</v>
      </c>
      <c r="C91" s="39" t="s">
        <v>346</v>
      </c>
      <c r="D91" s="75" t="s">
        <v>347</v>
      </c>
      <c r="E91" s="47" t="s">
        <v>474</v>
      </c>
      <c r="F91" s="78"/>
      <c r="G91" s="9"/>
      <c r="H91" s="9"/>
      <c r="I91" s="9"/>
      <c r="J91" s="9"/>
      <c r="K91" s="9"/>
      <c r="L91" s="9"/>
      <c r="M91" s="9"/>
      <c r="N91" s="9"/>
      <c r="O91" s="9"/>
      <c r="P91" s="9"/>
      <c r="Q91" s="9"/>
      <c r="R91" s="9"/>
      <c r="S91" s="9"/>
      <c r="T91" s="9"/>
      <c r="U91" s="9"/>
      <c r="V91" s="9"/>
      <c r="W91" s="9"/>
      <c r="X91" s="9"/>
      <c r="Y91" s="9"/>
      <c r="Z91" s="9"/>
    </row>
    <row r="92" ht="57.0" customHeight="1">
      <c r="A92" s="43" t="s">
        <v>475</v>
      </c>
      <c r="B92" s="39" t="s">
        <v>467</v>
      </c>
      <c r="C92" s="39" t="s">
        <v>346</v>
      </c>
      <c r="D92" s="75" t="s">
        <v>347</v>
      </c>
      <c r="E92" s="47"/>
      <c r="F92" s="79"/>
      <c r="G92" s="9"/>
      <c r="H92" s="9"/>
      <c r="I92" s="9"/>
      <c r="J92" s="9"/>
      <c r="K92" s="9"/>
      <c r="L92" s="9"/>
      <c r="M92" s="9"/>
      <c r="N92" s="9"/>
      <c r="O92" s="9"/>
      <c r="P92" s="9"/>
      <c r="Q92" s="9"/>
      <c r="R92" s="9"/>
      <c r="S92" s="9"/>
      <c r="T92" s="9"/>
      <c r="U92" s="9"/>
      <c r="V92" s="9"/>
      <c r="W92" s="9"/>
      <c r="X92" s="9"/>
      <c r="Y92" s="9"/>
      <c r="Z92" s="9"/>
    </row>
    <row r="93" ht="57.0" customHeight="1">
      <c r="A93" s="43" t="s">
        <v>476</v>
      </c>
      <c r="B93" s="39" t="s">
        <v>467</v>
      </c>
      <c r="C93" s="39" t="s">
        <v>346</v>
      </c>
      <c r="D93" s="75" t="s">
        <v>347</v>
      </c>
      <c r="E93" s="47" t="s">
        <v>477</v>
      </c>
      <c r="F93" s="79"/>
      <c r="G93" s="9"/>
      <c r="H93" s="9"/>
      <c r="I93" s="9"/>
      <c r="J93" s="9"/>
      <c r="K93" s="9"/>
      <c r="L93" s="9"/>
      <c r="M93" s="9"/>
      <c r="N93" s="9"/>
      <c r="O93" s="9"/>
      <c r="P93" s="9"/>
      <c r="Q93" s="9"/>
      <c r="R93" s="9"/>
      <c r="S93" s="9"/>
      <c r="T93" s="9"/>
      <c r="U93" s="9"/>
      <c r="V93" s="9"/>
      <c r="W93" s="9"/>
      <c r="X93" s="9"/>
      <c r="Y93" s="9"/>
      <c r="Z93" s="9"/>
    </row>
    <row r="94" ht="57.0" customHeight="1">
      <c r="A94" s="43" t="s">
        <v>478</v>
      </c>
      <c r="B94" s="39" t="s">
        <v>467</v>
      </c>
      <c r="C94" s="39" t="s">
        <v>346</v>
      </c>
      <c r="D94" s="75" t="s">
        <v>347</v>
      </c>
      <c r="E94" s="55" t="s">
        <v>479</v>
      </c>
      <c r="F94" s="79"/>
      <c r="G94" s="9"/>
      <c r="H94" s="9"/>
      <c r="I94" s="9"/>
      <c r="J94" s="9"/>
      <c r="K94" s="9"/>
      <c r="L94" s="9"/>
      <c r="M94" s="9"/>
      <c r="N94" s="9"/>
      <c r="O94" s="9"/>
      <c r="P94" s="9"/>
      <c r="Q94" s="9"/>
      <c r="R94" s="9"/>
      <c r="S94" s="9"/>
      <c r="T94" s="9"/>
      <c r="U94" s="9"/>
      <c r="V94" s="9"/>
      <c r="W94" s="9"/>
      <c r="X94" s="9"/>
      <c r="Y94" s="9"/>
      <c r="Z94" s="9"/>
    </row>
    <row r="95" ht="57.0" customHeight="1">
      <c r="A95" s="48" t="s">
        <v>480</v>
      </c>
      <c r="B95" s="49" t="s">
        <v>467</v>
      </c>
      <c r="C95" s="49" t="s">
        <v>346</v>
      </c>
      <c r="D95" s="77" t="s">
        <v>347</v>
      </c>
      <c r="E95" s="55" t="s">
        <v>481</v>
      </c>
      <c r="F95" s="79"/>
      <c r="G95" s="9"/>
      <c r="H95" s="9"/>
      <c r="I95" s="9"/>
      <c r="J95" s="9"/>
      <c r="K95" s="9"/>
      <c r="L95" s="9"/>
      <c r="M95" s="9"/>
      <c r="N95" s="9"/>
      <c r="O95" s="9"/>
      <c r="P95" s="9"/>
      <c r="Q95" s="9"/>
      <c r="R95" s="9"/>
      <c r="S95" s="9"/>
      <c r="T95" s="9"/>
      <c r="U95" s="9"/>
      <c r="V95" s="9"/>
      <c r="W95" s="9"/>
      <c r="X95" s="9"/>
      <c r="Y95" s="9"/>
      <c r="Z95" s="9"/>
    </row>
    <row r="96" ht="57.0" customHeight="1">
      <c r="A96" s="30"/>
      <c r="B96" s="30"/>
      <c r="C96" s="30"/>
      <c r="D96" s="46"/>
      <c r="E96" s="47"/>
      <c r="F96" s="79"/>
      <c r="G96" s="9"/>
      <c r="H96" s="9"/>
      <c r="I96" s="9"/>
      <c r="J96" s="9"/>
      <c r="K96" s="9"/>
      <c r="L96" s="9"/>
      <c r="M96" s="9"/>
      <c r="N96" s="9"/>
      <c r="O96" s="9"/>
      <c r="P96" s="9"/>
      <c r="Q96" s="9"/>
      <c r="R96" s="9"/>
      <c r="S96" s="9"/>
      <c r="T96" s="9"/>
      <c r="U96" s="9"/>
      <c r="V96" s="9"/>
      <c r="W96" s="9"/>
      <c r="X96" s="9"/>
      <c r="Y96" s="9"/>
      <c r="Z96" s="9"/>
    </row>
    <row r="97" ht="57.0" customHeight="1">
      <c r="A97" s="43" t="s">
        <v>482</v>
      </c>
      <c r="B97" s="39" t="s">
        <v>467</v>
      </c>
      <c r="C97" s="39" t="s">
        <v>346</v>
      </c>
      <c r="D97" s="75" t="s">
        <v>347</v>
      </c>
      <c r="E97" s="47" t="s">
        <v>483</v>
      </c>
      <c r="F97" s="79"/>
      <c r="G97" s="9"/>
      <c r="H97" s="9"/>
      <c r="I97" s="9"/>
      <c r="J97" s="9"/>
      <c r="K97" s="9"/>
      <c r="L97" s="9"/>
      <c r="M97" s="9"/>
      <c r="N97" s="9"/>
      <c r="O97" s="9"/>
      <c r="P97" s="9"/>
      <c r="Q97" s="9"/>
      <c r="R97" s="9"/>
      <c r="S97" s="9"/>
      <c r="T97" s="9"/>
      <c r="U97" s="9"/>
      <c r="V97" s="9"/>
      <c r="W97" s="9"/>
      <c r="X97" s="9"/>
      <c r="Y97" s="9"/>
      <c r="Z97" s="9"/>
    </row>
    <row r="98" ht="57.0" customHeight="1">
      <c r="A98" s="43" t="s">
        <v>484</v>
      </c>
      <c r="B98" s="39" t="s">
        <v>467</v>
      </c>
      <c r="C98" s="39" t="s">
        <v>346</v>
      </c>
      <c r="D98" s="75" t="s">
        <v>347</v>
      </c>
      <c r="E98" s="47"/>
      <c r="F98" s="79"/>
      <c r="G98" s="9"/>
      <c r="H98" s="9"/>
      <c r="I98" s="9"/>
      <c r="J98" s="9"/>
      <c r="K98" s="9"/>
      <c r="L98" s="9"/>
      <c r="M98" s="9"/>
      <c r="N98" s="9"/>
      <c r="O98" s="9"/>
      <c r="P98" s="9"/>
      <c r="Q98" s="9"/>
      <c r="R98" s="9"/>
      <c r="S98" s="9"/>
      <c r="T98" s="9"/>
      <c r="U98" s="9"/>
      <c r="V98" s="9"/>
      <c r="W98" s="9"/>
      <c r="X98" s="9"/>
      <c r="Y98" s="9"/>
      <c r="Z98" s="9"/>
    </row>
    <row r="99" ht="57.0" customHeight="1">
      <c r="A99" s="43" t="s">
        <v>485</v>
      </c>
      <c r="B99" s="39" t="s">
        <v>467</v>
      </c>
      <c r="C99" s="39" t="s">
        <v>346</v>
      </c>
      <c r="D99" s="75" t="s">
        <v>347</v>
      </c>
      <c r="E99" s="44" t="s">
        <v>486</v>
      </c>
      <c r="F99" s="79"/>
      <c r="G99" s="9"/>
      <c r="H99" s="9"/>
      <c r="I99" s="9"/>
      <c r="J99" s="9"/>
      <c r="K99" s="9"/>
      <c r="L99" s="9"/>
      <c r="M99" s="9"/>
      <c r="N99" s="9"/>
      <c r="O99" s="9"/>
      <c r="P99" s="9"/>
      <c r="Q99" s="9"/>
      <c r="R99" s="9"/>
      <c r="S99" s="9"/>
      <c r="T99" s="9"/>
      <c r="U99" s="9"/>
      <c r="V99" s="9"/>
      <c r="W99" s="9"/>
      <c r="X99" s="9"/>
      <c r="Y99" s="9"/>
      <c r="Z99" s="9"/>
    </row>
    <row r="100" ht="57.0" customHeight="1">
      <c r="A100" s="80" t="s">
        <v>144</v>
      </c>
      <c r="B100" s="39"/>
      <c r="C100" s="39"/>
      <c r="D100" s="75"/>
      <c r="E100" s="81"/>
      <c r="F100" s="82"/>
      <c r="G100" s="9"/>
      <c r="H100" s="9"/>
      <c r="I100" s="9"/>
      <c r="J100" s="9"/>
      <c r="K100" s="9"/>
      <c r="L100" s="9"/>
      <c r="M100" s="9"/>
      <c r="N100" s="9"/>
      <c r="O100" s="9"/>
      <c r="P100" s="9"/>
      <c r="Q100" s="9"/>
      <c r="R100" s="9"/>
      <c r="S100" s="9"/>
      <c r="T100" s="9"/>
      <c r="U100" s="9"/>
      <c r="V100" s="9"/>
      <c r="W100" s="9"/>
      <c r="X100" s="9"/>
      <c r="Y100" s="9"/>
      <c r="Z100" s="9"/>
    </row>
    <row r="101" ht="57.0" customHeight="1">
      <c r="A101" s="51" t="s">
        <v>487</v>
      </c>
      <c r="B101" s="39" t="s">
        <v>488</v>
      </c>
      <c r="C101" s="39" t="s">
        <v>346</v>
      </c>
      <c r="D101" s="39" t="s">
        <v>347</v>
      </c>
      <c r="E101" s="83" t="s">
        <v>489</v>
      </c>
      <c r="F101" s="84"/>
      <c r="G101" s="9"/>
      <c r="H101" s="9"/>
      <c r="I101" s="9"/>
      <c r="J101" s="9"/>
      <c r="K101" s="9"/>
      <c r="L101" s="9"/>
      <c r="M101" s="9"/>
      <c r="N101" s="9"/>
      <c r="O101" s="9"/>
      <c r="P101" s="9"/>
      <c r="Q101" s="9"/>
      <c r="R101" s="9"/>
      <c r="S101" s="9"/>
      <c r="T101" s="9"/>
      <c r="U101" s="9"/>
      <c r="V101" s="9"/>
      <c r="W101" s="9"/>
      <c r="X101" s="9"/>
      <c r="Y101" s="9"/>
      <c r="Z101" s="9"/>
    </row>
    <row r="102" ht="57.0" customHeight="1">
      <c r="A102" s="51" t="s">
        <v>490</v>
      </c>
      <c r="B102" s="39" t="s">
        <v>488</v>
      </c>
      <c r="C102" s="39" t="s">
        <v>346</v>
      </c>
      <c r="D102" s="39" t="s">
        <v>347</v>
      </c>
      <c r="E102" s="64" t="s">
        <v>491</v>
      </c>
      <c r="F102" s="85"/>
      <c r="G102" s="9"/>
      <c r="H102" s="9"/>
      <c r="I102" s="9"/>
      <c r="J102" s="9"/>
      <c r="K102" s="9"/>
      <c r="L102" s="9"/>
      <c r="M102" s="9"/>
      <c r="N102" s="9"/>
      <c r="O102" s="9"/>
      <c r="P102" s="9"/>
      <c r="Q102" s="9"/>
      <c r="R102" s="9"/>
      <c r="S102" s="9"/>
      <c r="T102" s="9"/>
      <c r="U102" s="9"/>
      <c r="V102" s="9"/>
      <c r="W102" s="9"/>
      <c r="X102" s="9"/>
      <c r="Y102" s="9"/>
      <c r="Z102" s="9"/>
    </row>
    <row r="103" ht="57.0" customHeight="1">
      <c r="A103" s="51" t="s">
        <v>492</v>
      </c>
      <c r="B103" s="39" t="s">
        <v>488</v>
      </c>
      <c r="C103" s="39" t="s">
        <v>346</v>
      </c>
      <c r="D103" s="39" t="s">
        <v>347</v>
      </c>
      <c r="E103" s="69" t="s">
        <v>493</v>
      </c>
      <c r="F103" s="85"/>
      <c r="G103" s="9"/>
      <c r="H103" s="9"/>
      <c r="I103" s="9"/>
      <c r="J103" s="9"/>
      <c r="K103" s="9"/>
      <c r="L103" s="9"/>
      <c r="M103" s="9"/>
      <c r="N103" s="9"/>
      <c r="O103" s="9"/>
      <c r="P103" s="9"/>
      <c r="Q103" s="9"/>
      <c r="R103" s="9"/>
      <c r="S103" s="9"/>
      <c r="T103" s="9"/>
      <c r="U103" s="9"/>
      <c r="V103" s="9"/>
      <c r="W103" s="9"/>
      <c r="X103" s="9"/>
      <c r="Y103" s="9"/>
      <c r="Z103" s="9"/>
    </row>
    <row r="104" ht="57.0" customHeight="1">
      <c r="A104" s="51" t="s">
        <v>494</v>
      </c>
      <c r="B104" s="39" t="s">
        <v>488</v>
      </c>
      <c r="C104" s="39" t="s">
        <v>346</v>
      </c>
      <c r="D104" s="39" t="s">
        <v>347</v>
      </c>
      <c r="E104" s="69" t="s">
        <v>495</v>
      </c>
      <c r="F104" s="86"/>
      <c r="G104" s="9"/>
      <c r="H104" s="9"/>
      <c r="I104" s="9"/>
      <c r="J104" s="9"/>
      <c r="K104" s="9"/>
      <c r="L104" s="9"/>
      <c r="M104" s="9"/>
      <c r="N104" s="9"/>
      <c r="O104" s="9"/>
      <c r="P104" s="9"/>
      <c r="Q104" s="9"/>
      <c r="R104" s="9"/>
      <c r="S104" s="9"/>
      <c r="T104" s="9"/>
      <c r="U104" s="9"/>
      <c r="V104" s="9"/>
      <c r="W104" s="9"/>
      <c r="X104" s="9"/>
      <c r="Y104" s="9"/>
      <c r="Z104" s="9"/>
    </row>
    <row r="105" ht="57.0" customHeight="1">
      <c r="A105" s="54" t="s">
        <v>496</v>
      </c>
      <c r="B105" s="49" t="s">
        <v>488</v>
      </c>
      <c r="C105" s="49" t="s">
        <v>346</v>
      </c>
      <c r="D105" s="49" t="s">
        <v>347</v>
      </c>
      <c r="E105" s="69" t="s">
        <v>497</v>
      </c>
      <c r="F105" s="85"/>
      <c r="G105" s="9"/>
      <c r="H105" s="9"/>
      <c r="I105" s="9"/>
      <c r="J105" s="9"/>
      <c r="K105" s="9"/>
      <c r="L105" s="9"/>
      <c r="M105" s="9"/>
      <c r="N105" s="9"/>
      <c r="O105" s="9"/>
      <c r="P105" s="9"/>
      <c r="Q105" s="9"/>
      <c r="R105" s="9"/>
      <c r="S105" s="9"/>
      <c r="T105" s="9"/>
      <c r="U105" s="9"/>
      <c r="V105" s="9"/>
      <c r="W105" s="9"/>
      <c r="X105" s="9"/>
      <c r="Y105" s="9"/>
      <c r="Z105" s="9"/>
    </row>
    <row r="106" ht="57.0" customHeight="1">
      <c r="A106" s="30"/>
      <c r="B106" s="30"/>
      <c r="C106" s="30"/>
      <c r="D106" s="30"/>
      <c r="E106" s="69" t="s">
        <v>498</v>
      </c>
      <c r="F106" s="86"/>
      <c r="G106" s="9"/>
      <c r="H106" s="9"/>
      <c r="I106" s="9"/>
      <c r="J106" s="9"/>
      <c r="K106" s="9"/>
      <c r="L106" s="9"/>
      <c r="M106" s="9"/>
      <c r="N106" s="9"/>
      <c r="O106" s="9"/>
      <c r="P106" s="9"/>
      <c r="Q106" s="9"/>
      <c r="R106" s="9"/>
      <c r="S106" s="9"/>
      <c r="T106" s="9"/>
      <c r="U106" s="9"/>
      <c r="V106" s="9"/>
      <c r="W106" s="9"/>
      <c r="X106" s="9"/>
      <c r="Y106" s="9"/>
      <c r="Z106" s="9"/>
    </row>
    <row r="107" ht="57.0" customHeight="1">
      <c r="A107" s="51" t="s">
        <v>499</v>
      </c>
      <c r="B107" s="39" t="s">
        <v>488</v>
      </c>
      <c r="C107" s="39" t="s">
        <v>346</v>
      </c>
      <c r="D107" s="39" t="s">
        <v>347</v>
      </c>
      <c r="E107" s="69" t="s">
        <v>500</v>
      </c>
      <c r="F107" s="85"/>
      <c r="G107" s="9"/>
      <c r="H107" s="9"/>
      <c r="I107" s="9"/>
      <c r="J107" s="9"/>
      <c r="K107" s="9"/>
      <c r="L107" s="9"/>
      <c r="M107" s="9"/>
      <c r="N107" s="9"/>
      <c r="O107" s="9"/>
      <c r="P107" s="9"/>
      <c r="Q107" s="9"/>
      <c r="R107" s="9"/>
      <c r="S107" s="9"/>
      <c r="T107" s="9"/>
      <c r="U107" s="9"/>
      <c r="V107" s="9"/>
      <c r="W107" s="9"/>
      <c r="X107" s="9"/>
      <c r="Y107" s="9"/>
      <c r="Z107" s="9"/>
    </row>
    <row r="108" ht="57.0" customHeight="1">
      <c r="A108" s="51" t="s">
        <v>501</v>
      </c>
      <c r="B108" s="39" t="s">
        <v>488</v>
      </c>
      <c r="C108" s="39" t="s">
        <v>346</v>
      </c>
      <c r="D108" s="39" t="s">
        <v>347</v>
      </c>
      <c r="E108" s="69" t="s">
        <v>500</v>
      </c>
      <c r="F108" s="85"/>
      <c r="G108" s="9"/>
      <c r="H108" s="9"/>
      <c r="I108" s="9"/>
      <c r="J108" s="9"/>
      <c r="K108" s="9"/>
      <c r="L108" s="9"/>
      <c r="M108" s="9"/>
      <c r="N108" s="9"/>
      <c r="O108" s="9"/>
      <c r="P108" s="9"/>
      <c r="Q108" s="9"/>
      <c r="R108" s="9"/>
      <c r="S108" s="9"/>
      <c r="T108" s="9"/>
      <c r="U108" s="9"/>
      <c r="V108" s="9"/>
      <c r="W108" s="9"/>
      <c r="X108" s="9"/>
      <c r="Y108" s="9"/>
      <c r="Z108" s="9"/>
    </row>
    <row r="109" ht="57.0" customHeight="1">
      <c r="A109" s="51" t="s">
        <v>502</v>
      </c>
      <c r="B109" s="39" t="s">
        <v>488</v>
      </c>
      <c r="C109" s="39" t="s">
        <v>346</v>
      </c>
      <c r="D109" s="39" t="s">
        <v>347</v>
      </c>
      <c r="E109" s="69" t="s">
        <v>500</v>
      </c>
      <c r="F109" s="85"/>
      <c r="G109" s="9"/>
      <c r="H109" s="9"/>
      <c r="I109" s="9"/>
      <c r="J109" s="9"/>
      <c r="K109" s="9"/>
      <c r="L109" s="9"/>
      <c r="M109" s="9"/>
      <c r="N109" s="9"/>
      <c r="O109" s="9"/>
      <c r="P109" s="9"/>
      <c r="Q109" s="9"/>
      <c r="R109" s="9"/>
      <c r="S109" s="9"/>
      <c r="T109" s="9"/>
      <c r="U109" s="9"/>
      <c r="V109" s="9"/>
      <c r="W109" s="9"/>
      <c r="X109" s="9"/>
      <c r="Y109" s="9"/>
      <c r="Z109" s="9"/>
    </row>
    <row r="110" ht="57.0" customHeight="1">
      <c r="A110" s="51" t="s">
        <v>503</v>
      </c>
      <c r="B110" s="39" t="s">
        <v>488</v>
      </c>
      <c r="C110" s="39" t="s">
        <v>346</v>
      </c>
      <c r="D110" s="39" t="s">
        <v>347</v>
      </c>
      <c r="E110" s="69" t="s">
        <v>504</v>
      </c>
      <c r="F110" s="85"/>
      <c r="G110" s="9"/>
      <c r="H110" s="9"/>
      <c r="I110" s="9"/>
      <c r="J110" s="9"/>
      <c r="K110" s="9"/>
      <c r="L110" s="9"/>
      <c r="M110" s="9"/>
      <c r="N110" s="9"/>
      <c r="O110" s="9"/>
      <c r="P110" s="9"/>
      <c r="Q110" s="9"/>
      <c r="R110" s="9"/>
      <c r="S110" s="9"/>
      <c r="T110" s="9"/>
      <c r="U110" s="9"/>
      <c r="V110" s="9"/>
      <c r="W110" s="9"/>
      <c r="X110" s="9"/>
      <c r="Y110" s="9"/>
      <c r="Z110" s="9"/>
    </row>
    <row r="111" ht="57.0" customHeight="1">
      <c r="A111" s="51" t="s">
        <v>505</v>
      </c>
      <c r="B111" s="39" t="s">
        <v>488</v>
      </c>
      <c r="C111" s="39" t="s">
        <v>346</v>
      </c>
      <c r="D111" s="39" t="s">
        <v>347</v>
      </c>
      <c r="E111" s="69" t="s">
        <v>506</v>
      </c>
      <c r="F111" s="85"/>
      <c r="G111" s="9"/>
      <c r="H111" s="9"/>
      <c r="I111" s="9"/>
      <c r="J111" s="9"/>
      <c r="K111" s="9"/>
      <c r="L111" s="9"/>
      <c r="M111" s="9"/>
      <c r="N111" s="9"/>
      <c r="O111" s="9"/>
      <c r="P111" s="9"/>
      <c r="Q111" s="9"/>
      <c r="R111" s="9"/>
      <c r="S111" s="9"/>
      <c r="T111" s="9"/>
      <c r="U111" s="9"/>
      <c r="V111" s="9"/>
      <c r="W111" s="9"/>
      <c r="X111" s="9"/>
      <c r="Y111" s="9"/>
      <c r="Z111" s="9"/>
    </row>
    <row r="112" ht="57.0" customHeight="1">
      <c r="A112" s="51" t="s">
        <v>507</v>
      </c>
      <c r="B112" s="39" t="s">
        <v>488</v>
      </c>
      <c r="C112" s="39" t="s">
        <v>346</v>
      </c>
      <c r="D112" s="39" t="s">
        <v>347</v>
      </c>
      <c r="E112" s="69" t="s">
        <v>508</v>
      </c>
      <c r="F112" s="59"/>
      <c r="G112" s="9"/>
      <c r="H112" s="9"/>
      <c r="I112" s="9"/>
      <c r="J112" s="9"/>
      <c r="K112" s="9"/>
      <c r="L112" s="9"/>
      <c r="M112" s="9"/>
      <c r="N112" s="9"/>
      <c r="O112" s="9"/>
      <c r="P112" s="9"/>
      <c r="Q112" s="9"/>
      <c r="R112" s="9"/>
      <c r="S112" s="9"/>
      <c r="T112" s="9"/>
      <c r="U112" s="9"/>
      <c r="V112" s="9"/>
      <c r="W112" s="9"/>
      <c r="X112" s="9"/>
      <c r="Y112" s="9"/>
      <c r="Z112" s="9"/>
    </row>
    <row r="113" ht="57.0" customHeight="1">
      <c r="A113" s="51" t="s">
        <v>509</v>
      </c>
      <c r="B113" s="39" t="s">
        <v>488</v>
      </c>
      <c r="C113" s="39" t="s">
        <v>346</v>
      </c>
      <c r="D113" s="39" t="s">
        <v>347</v>
      </c>
      <c r="E113" s="41"/>
      <c r="F113" s="59"/>
      <c r="G113" s="9"/>
      <c r="H113" s="9"/>
      <c r="I113" s="9"/>
      <c r="J113" s="9"/>
      <c r="K113" s="9"/>
      <c r="L113" s="9"/>
      <c r="M113" s="9"/>
      <c r="N113" s="9"/>
      <c r="O113" s="9"/>
      <c r="P113" s="9"/>
      <c r="Q113" s="9"/>
      <c r="R113" s="9"/>
      <c r="S113" s="9"/>
      <c r="T113" s="9"/>
      <c r="U113" s="9"/>
      <c r="V113" s="9"/>
      <c r="W113" s="9"/>
      <c r="X113" s="9"/>
      <c r="Y113" s="9"/>
      <c r="Z113" s="9"/>
    </row>
    <row r="114" ht="57.0" customHeight="1">
      <c r="A114" s="60" t="s">
        <v>180</v>
      </c>
      <c r="B114" s="39"/>
      <c r="C114" s="39"/>
      <c r="D114" s="39"/>
      <c r="E114" s="69">
        <f>COUNTA(E115,E116,E117,E118,E119,E120,E121,E123,E124,E126,E128,E129,E130,E131)</f>
        <v>14</v>
      </c>
      <c r="F114" s="87"/>
      <c r="G114" s="9"/>
      <c r="H114" s="9"/>
      <c r="I114" s="9"/>
      <c r="J114" s="9"/>
      <c r="K114" s="9"/>
      <c r="L114" s="9"/>
      <c r="M114" s="9"/>
      <c r="N114" s="9"/>
      <c r="O114" s="9"/>
      <c r="P114" s="9"/>
      <c r="Q114" s="9"/>
      <c r="R114" s="9"/>
      <c r="S114" s="9"/>
      <c r="T114" s="9"/>
      <c r="U114" s="9"/>
      <c r="V114" s="9"/>
      <c r="W114" s="9"/>
      <c r="X114" s="9"/>
      <c r="Y114" s="9"/>
      <c r="Z114" s="9"/>
    </row>
    <row r="115" ht="57.0" customHeight="1">
      <c r="A115" s="43" t="s">
        <v>510</v>
      </c>
      <c r="B115" s="39" t="s">
        <v>511</v>
      </c>
      <c r="C115" s="39" t="s">
        <v>346</v>
      </c>
      <c r="D115" s="39" t="s">
        <v>347</v>
      </c>
      <c r="E115" s="69" t="s">
        <v>512</v>
      </c>
      <c r="F115" s="87"/>
      <c r="G115" s="9"/>
      <c r="H115" s="9"/>
      <c r="I115" s="9"/>
      <c r="J115" s="9"/>
      <c r="K115" s="9"/>
      <c r="L115" s="9"/>
      <c r="M115" s="9"/>
      <c r="N115" s="9"/>
      <c r="O115" s="9"/>
      <c r="P115" s="9"/>
      <c r="Q115" s="9"/>
      <c r="R115" s="9"/>
      <c r="S115" s="9"/>
      <c r="T115" s="9"/>
      <c r="U115" s="9"/>
      <c r="V115" s="9"/>
      <c r="W115" s="9"/>
      <c r="X115" s="9"/>
      <c r="Y115" s="9"/>
      <c r="Z115" s="9"/>
    </row>
    <row r="116" ht="57.0" customHeight="1">
      <c r="A116" s="43" t="s">
        <v>513</v>
      </c>
      <c r="B116" s="39" t="s">
        <v>511</v>
      </c>
      <c r="C116" s="39" t="s">
        <v>346</v>
      </c>
      <c r="D116" s="39" t="s">
        <v>347</v>
      </c>
      <c r="E116" s="69" t="s">
        <v>514</v>
      </c>
      <c r="F116" s="86"/>
      <c r="G116" s="9"/>
      <c r="H116" s="9"/>
      <c r="I116" s="9"/>
      <c r="J116" s="9"/>
      <c r="K116" s="9"/>
      <c r="L116" s="9"/>
      <c r="M116" s="9"/>
      <c r="N116" s="9"/>
      <c r="O116" s="9"/>
      <c r="P116" s="9"/>
      <c r="Q116" s="9"/>
      <c r="R116" s="9"/>
      <c r="S116" s="9"/>
      <c r="T116" s="9"/>
      <c r="U116" s="9"/>
      <c r="V116" s="9"/>
      <c r="W116" s="9"/>
      <c r="X116" s="9"/>
      <c r="Y116" s="9"/>
      <c r="Z116" s="9"/>
    </row>
    <row r="117" ht="57.0" customHeight="1">
      <c r="A117" s="43" t="s">
        <v>515</v>
      </c>
      <c r="B117" s="39" t="s">
        <v>511</v>
      </c>
      <c r="C117" s="39" t="s">
        <v>346</v>
      </c>
      <c r="D117" s="39" t="s">
        <v>347</v>
      </c>
      <c r="E117" s="69" t="s">
        <v>516</v>
      </c>
      <c r="F117" s="85"/>
      <c r="G117" s="9"/>
      <c r="H117" s="9"/>
      <c r="I117" s="9"/>
      <c r="J117" s="9"/>
      <c r="K117" s="9"/>
      <c r="L117" s="9"/>
      <c r="M117" s="9"/>
      <c r="N117" s="9"/>
      <c r="O117" s="9"/>
      <c r="P117" s="9"/>
      <c r="Q117" s="9"/>
      <c r="R117" s="9"/>
      <c r="S117" s="9"/>
      <c r="T117" s="9"/>
      <c r="U117" s="9"/>
      <c r="V117" s="9"/>
      <c r="W117" s="9"/>
      <c r="X117" s="9"/>
      <c r="Y117" s="9"/>
      <c r="Z117" s="9"/>
    </row>
    <row r="118" ht="57.0" customHeight="1">
      <c r="A118" s="43" t="s">
        <v>517</v>
      </c>
      <c r="B118" s="39" t="s">
        <v>511</v>
      </c>
      <c r="C118" s="39" t="s">
        <v>346</v>
      </c>
      <c r="D118" s="39" t="s">
        <v>347</v>
      </c>
      <c r="E118" s="69" t="s">
        <v>518</v>
      </c>
      <c r="F118" s="86"/>
      <c r="G118" s="9"/>
      <c r="H118" s="9"/>
      <c r="I118" s="9"/>
      <c r="J118" s="9"/>
      <c r="K118" s="9"/>
      <c r="L118" s="9"/>
      <c r="M118" s="9"/>
      <c r="N118" s="9"/>
      <c r="O118" s="9"/>
      <c r="P118" s="9"/>
      <c r="Q118" s="9"/>
      <c r="R118" s="9"/>
      <c r="S118" s="9"/>
      <c r="T118" s="9"/>
      <c r="U118" s="9"/>
      <c r="V118" s="9"/>
      <c r="W118" s="9"/>
      <c r="X118" s="9"/>
      <c r="Y118" s="9"/>
      <c r="Z118" s="9"/>
    </row>
    <row r="119" ht="57.0" customHeight="1">
      <c r="A119" s="43" t="s">
        <v>519</v>
      </c>
      <c r="B119" s="39" t="s">
        <v>511</v>
      </c>
      <c r="C119" s="39" t="s">
        <v>346</v>
      </c>
      <c r="D119" s="39" t="s">
        <v>347</v>
      </c>
      <c r="E119" s="69" t="s">
        <v>520</v>
      </c>
      <c r="F119" s="41"/>
      <c r="G119" s="9"/>
      <c r="H119" s="9"/>
      <c r="I119" s="9"/>
      <c r="J119" s="9"/>
      <c r="K119" s="9"/>
      <c r="L119" s="9"/>
      <c r="M119" s="9"/>
      <c r="N119" s="9"/>
      <c r="O119" s="9"/>
      <c r="P119" s="9"/>
      <c r="Q119" s="9"/>
      <c r="R119" s="9"/>
      <c r="S119" s="9"/>
      <c r="T119" s="9"/>
      <c r="U119" s="9"/>
      <c r="V119" s="9"/>
      <c r="W119" s="9"/>
      <c r="X119" s="9"/>
      <c r="Y119" s="9"/>
      <c r="Z119" s="9"/>
    </row>
    <row r="120" ht="57.0" customHeight="1">
      <c r="A120" s="43" t="s">
        <v>521</v>
      </c>
      <c r="B120" s="39" t="s">
        <v>511</v>
      </c>
      <c r="C120" s="39" t="s">
        <v>346</v>
      </c>
      <c r="D120" s="39" t="s">
        <v>347</v>
      </c>
      <c r="E120" s="69" t="s">
        <v>520</v>
      </c>
      <c r="F120" s="41"/>
      <c r="G120" s="9"/>
      <c r="H120" s="9"/>
      <c r="I120" s="9"/>
      <c r="J120" s="9"/>
      <c r="K120" s="9"/>
      <c r="L120" s="9"/>
      <c r="M120" s="9"/>
      <c r="N120" s="9"/>
      <c r="O120" s="9"/>
      <c r="P120" s="9"/>
      <c r="Q120" s="9"/>
      <c r="R120" s="9"/>
      <c r="S120" s="9"/>
      <c r="T120" s="9"/>
      <c r="U120" s="9"/>
      <c r="V120" s="9"/>
      <c r="W120" s="9"/>
      <c r="X120" s="9"/>
      <c r="Y120" s="9"/>
      <c r="Z120" s="9"/>
    </row>
    <row r="121" ht="57.0" customHeight="1">
      <c r="A121" s="43" t="s">
        <v>522</v>
      </c>
      <c r="B121" s="39" t="s">
        <v>511</v>
      </c>
      <c r="C121" s="39" t="s">
        <v>346</v>
      </c>
      <c r="D121" s="39" t="s">
        <v>347</v>
      </c>
      <c r="E121" s="69" t="s">
        <v>520</v>
      </c>
      <c r="F121" s="41"/>
      <c r="G121" s="9"/>
      <c r="H121" s="9"/>
      <c r="I121" s="9"/>
      <c r="J121" s="9"/>
      <c r="K121" s="9"/>
      <c r="L121" s="9"/>
      <c r="M121" s="9"/>
      <c r="N121" s="9"/>
      <c r="O121" s="9"/>
      <c r="P121" s="9"/>
      <c r="Q121" s="9"/>
      <c r="R121" s="9"/>
      <c r="S121" s="9"/>
      <c r="T121" s="9"/>
      <c r="U121" s="9"/>
      <c r="V121" s="9"/>
      <c r="W121" s="9"/>
      <c r="X121" s="9"/>
      <c r="Y121" s="9"/>
      <c r="Z121" s="9"/>
    </row>
    <row r="122" ht="57.0" customHeight="1">
      <c r="A122" s="43" t="s">
        <v>523</v>
      </c>
      <c r="B122" s="39"/>
      <c r="C122" s="39"/>
      <c r="D122" s="39"/>
      <c r="E122" s="51"/>
      <c r="F122" s="41"/>
      <c r="G122" s="9"/>
      <c r="H122" s="9"/>
      <c r="I122" s="9"/>
      <c r="J122" s="9"/>
      <c r="K122" s="9"/>
      <c r="L122" s="9"/>
      <c r="M122" s="9"/>
      <c r="N122" s="9"/>
      <c r="O122" s="9"/>
      <c r="P122" s="9"/>
      <c r="Q122" s="9"/>
      <c r="R122" s="9"/>
      <c r="S122" s="9"/>
      <c r="T122" s="9"/>
      <c r="U122" s="9"/>
      <c r="V122" s="9"/>
      <c r="W122" s="9"/>
      <c r="X122" s="9"/>
      <c r="Y122" s="9"/>
      <c r="Z122" s="9"/>
    </row>
    <row r="123" ht="57.0" customHeight="1">
      <c r="A123" s="43" t="s">
        <v>524</v>
      </c>
      <c r="B123" s="39" t="s">
        <v>511</v>
      </c>
      <c r="C123" s="39" t="s">
        <v>346</v>
      </c>
      <c r="D123" s="39" t="s">
        <v>347</v>
      </c>
      <c r="E123" s="69" t="s">
        <v>520</v>
      </c>
      <c r="F123" s="41"/>
      <c r="G123" s="9"/>
      <c r="H123" s="9"/>
      <c r="I123" s="9"/>
      <c r="J123" s="9"/>
      <c r="K123" s="9"/>
      <c r="L123" s="9"/>
      <c r="M123" s="9"/>
      <c r="N123" s="9"/>
      <c r="O123" s="9"/>
      <c r="P123" s="9"/>
      <c r="Q123" s="9"/>
      <c r="R123" s="9"/>
      <c r="S123" s="9"/>
      <c r="T123" s="9"/>
      <c r="U123" s="9"/>
      <c r="V123" s="9"/>
      <c r="W123" s="9"/>
      <c r="X123" s="9"/>
      <c r="Y123" s="9"/>
      <c r="Z123" s="9"/>
    </row>
    <row r="124" ht="57.0" customHeight="1">
      <c r="A124" s="43" t="s">
        <v>525</v>
      </c>
      <c r="B124" s="39" t="s">
        <v>511</v>
      </c>
      <c r="C124" s="39" t="s">
        <v>346</v>
      </c>
      <c r="D124" s="39" t="s">
        <v>347</v>
      </c>
      <c r="E124" s="69" t="s">
        <v>526</v>
      </c>
      <c r="F124" s="41"/>
      <c r="G124" s="9"/>
      <c r="H124" s="9"/>
      <c r="I124" s="9"/>
      <c r="J124" s="9"/>
      <c r="K124" s="9"/>
      <c r="L124" s="9"/>
      <c r="M124" s="9"/>
      <c r="N124" s="9"/>
      <c r="O124" s="9"/>
      <c r="P124" s="9"/>
      <c r="Q124" s="9"/>
      <c r="R124" s="9"/>
      <c r="S124" s="9"/>
      <c r="T124" s="9"/>
      <c r="U124" s="9"/>
      <c r="V124" s="9"/>
      <c r="W124" s="9"/>
      <c r="X124" s="9"/>
      <c r="Y124" s="9"/>
      <c r="Z124" s="9"/>
    </row>
    <row r="125" ht="57.0" customHeight="1">
      <c r="A125" s="43" t="s">
        <v>527</v>
      </c>
      <c r="B125" s="39" t="s">
        <v>511</v>
      </c>
      <c r="C125" s="39" t="s">
        <v>346</v>
      </c>
      <c r="D125" s="39" t="s">
        <v>347</v>
      </c>
      <c r="E125" s="41"/>
      <c r="F125" s="41"/>
      <c r="G125" s="9"/>
      <c r="H125" s="9"/>
      <c r="I125" s="9"/>
      <c r="J125" s="9"/>
      <c r="K125" s="9"/>
      <c r="L125" s="9"/>
      <c r="M125" s="9"/>
      <c r="N125" s="9"/>
      <c r="O125" s="9"/>
      <c r="P125" s="9"/>
      <c r="Q125" s="9"/>
      <c r="R125" s="9"/>
      <c r="S125" s="9"/>
      <c r="T125" s="9"/>
      <c r="U125" s="9"/>
      <c r="V125" s="9"/>
      <c r="W125" s="9"/>
      <c r="X125" s="9"/>
      <c r="Y125" s="9"/>
      <c r="Z125" s="9"/>
    </row>
    <row r="126" ht="57.0" customHeight="1">
      <c r="A126" s="43" t="s">
        <v>528</v>
      </c>
      <c r="B126" s="39"/>
      <c r="C126" s="39"/>
      <c r="D126" s="39"/>
      <c r="E126" s="69" t="s">
        <v>529</v>
      </c>
      <c r="F126" s="41"/>
      <c r="G126" s="9"/>
      <c r="H126" s="9"/>
      <c r="I126" s="9"/>
      <c r="J126" s="9"/>
      <c r="K126" s="9"/>
      <c r="L126" s="9"/>
      <c r="M126" s="9"/>
      <c r="N126" s="9"/>
      <c r="O126" s="9"/>
      <c r="P126" s="9"/>
      <c r="Q126" s="9"/>
      <c r="R126" s="9"/>
      <c r="S126" s="9"/>
      <c r="T126" s="9"/>
      <c r="U126" s="9"/>
      <c r="V126" s="9"/>
      <c r="W126" s="9"/>
      <c r="X126" s="9"/>
      <c r="Y126" s="9"/>
      <c r="Z126" s="9"/>
    </row>
    <row r="127" ht="57.0" customHeight="1">
      <c r="A127" s="43" t="s">
        <v>530</v>
      </c>
      <c r="B127" s="39"/>
      <c r="C127" s="39"/>
      <c r="D127" s="39"/>
      <c r="E127" s="41"/>
      <c r="F127" s="41"/>
      <c r="G127" s="9"/>
      <c r="H127" s="9"/>
      <c r="I127" s="9"/>
      <c r="J127" s="9"/>
      <c r="K127" s="9"/>
      <c r="L127" s="9"/>
      <c r="M127" s="9"/>
      <c r="N127" s="9"/>
      <c r="O127" s="9"/>
      <c r="P127" s="9"/>
      <c r="Q127" s="9"/>
      <c r="R127" s="9"/>
      <c r="S127" s="9"/>
      <c r="T127" s="9"/>
      <c r="U127" s="9"/>
      <c r="V127" s="9"/>
      <c r="W127" s="9"/>
      <c r="X127" s="9"/>
      <c r="Y127" s="9"/>
      <c r="Z127" s="9"/>
    </row>
    <row r="128" ht="57.0" customHeight="1">
      <c r="A128" s="43" t="s">
        <v>531</v>
      </c>
      <c r="B128" s="39" t="s">
        <v>511</v>
      </c>
      <c r="C128" s="39" t="s">
        <v>346</v>
      </c>
      <c r="D128" s="39" t="s">
        <v>347</v>
      </c>
      <c r="E128" s="69" t="s">
        <v>532</v>
      </c>
      <c r="F128" s="41"/>
      <c r="G128" s="9"/>
      <c r="H128" s="9"/>
      <c r="I128" s="9"/>
      <c r="J128" s="9"/>
      <c r="K128" s="9"/>
      <c r="L128" s="9"/>
      <c r="M128" s="9"/>
      <c r="N128" s="9"/>
      <c r="O128" s="9"/>
      <c r="P128" s="9"/>
      <c r="Q128" s="9"/>
      <c r="R128" s="9"/>
      <c r="S128" s="9"/>
      <c r="T128" s="9"/>
      <c r="U128" s="9"/>
      <c r="V128" s="9"/>
      <c r="W128" s="9"/>
      <c r="X128" s="9"/>
      <c r="Y128" s="9"/>
      <c r="Z128" s="9"/>
    </row>
    <row r="129" ht="57.0" customHeight="1">
      <c r="A129" s="43" t="s">
        <v>533</v>
      </c>
      <c r="B129" s="39" t="s">
        <v>511</v>
      </c>
      <c r="C129" s="39" t="s">
        <v>346</v>
      </c>
      <c r="D129" s="39" t="s">
        <v>347</v>
      </c>
      <c r="E129" s="69" t="s">
        <v>532</v>
      </c>
      <c r="F129" s="41"/>
      <c r="G129" s="9"/>
      <c r="H129" s="9"/>
      <c r="I129" s="9"/>
      <c r="J129" s="9"/>
      <c r="K129" s="9"/>
      <c r="L129" s="9"/>
      <c r="M129" s="9"/>
      <c r="N129" s="9"/>
      <c r="O129" s="9"/>
      <c r="P129" s="9"/>
      <c r="Q129" s="9"/>
      <c r="R129" s="9"/>
      <c r="S129" s="9"/>
      <c r="T129" s="9"/>
      <c r="U129" s="9"/>
      <c r="V129" s="9"/>
      <c r="W129" s="9"/>
      <c r="X129" s="9"/>
      <c r="Y129" s="9"/>
      <c r="Z129" s="9"/>
    </row>
    <row r="130" ht="57.0" customHeight="1">
      <c r="A130" s="43" t="s">
        <v>534</v>
      </c>
      <c r="B130" s="39" t="s">
        <v>511</v>
      </c>
      <c r="C130" s="39" t="s">
        <v>346</v>
      </c>
      <c r="D130" s="39" t="s">
        <v>347</v>
      </c>
      <c r="E130" s="69" t="s">
        <v>535</v>
      </c>
      <c r="F130" s="41"/>
      <c r="G130" s="9"/>
      <c r="H130" s="9"/>
      <c r="I130" s="9"/>
      <c r="J130" s="9"/>
      <c r="K130" s="9"/>
      <c r="L130" s="9"/>
      <c r="M130" s="9"/>
      <c r="N130" s="9"/>
      <c r="O130" s="9"/>
      <c r="P130" s="9"/>
      <c r="Q130" s="9"/>
      <c r="R130" s="9"/>
      <c r="S130" s="9"/>
      <c r="T130" s="9"/>
      <c r="U130" s="9"/>
      <c r="V130" s="9"/>
      <c r="W130" s="9"/>
      <c r="X130" s="9"/>
      <c r="Y130" s="9"/>
      <c r="Z130" s="9"/>
    </row>
    <row r="131" ht="57.0" customHeight="1">
      <c r="A131" s="43" t="s">
        <v>536</v>
      </c>
      <c r="B131" s="39" t="s">
        <v>511</v>
      </c>
      <c r="C131" s="39" t="s">
        <v>346</v>
      </c>
      <c r="D131" s="39" t="s">
        <v>347</v>
      </c>
      <c r="E131" s="69" t="s">
        <v>537</v>
      </c>
      <c r="F131" s="51" t="s">
        <v>538</v>
      </c>
      <c r="G131" s="9"/>
      <c r="H131" s="9"/>
      <c r="I131" s="9"/>
      <c r="J131" s="9"/>
      <c r="K131" s="9"/>
      <c r="L131" s="9"/>
      <c r="M131" s="9"/>
      <c r="N131" s="9"/>
      <c r="O131" s="9"/>
      <c r="P131" s="9"/>
      <c r="Q131" s="9"/>
      <c r="R131" s="9"/>
      <c r="S131" s="9"/>
      <c r="T131" s="9"/>
      <c r="U131" s="9"/>
      <c r="V131" s="9"/>
      <c r="W131" s="9"/>
      <c r="X131" s="9"/>
      <c r="Y131" s="9"/>
      <c r="Z131" s="9"/>
    </row>
    <row r="132" ht="57.0" customHeight="1">
      <c r="A132" s="80" t="s">
        <v>216</v>
      </c>
      <c r="B132" s="39"/>
      <c r="C132" s="39"/>
      <c r="D132" s="39"/>
      <c r="E132" s="88"/>
      <c r="F132" s="89"/>
      <c r="G132" s="9"/>
      <c r="H132" s="9"/>
      <c r="I132" s="9"/>
      <c r="J132" s="9"/>
      <c r="K132" s="9"/>
      <c r="L132" s="9"/>
      <c r="M132" s="9"/>
      <c r="N132" s="9"/>
      <c r="O132" s="9"/>
      <c r="P132" s="9"/>
      <c r="Q132" s="9"/>
      <c r="R132" s="9"/>
      <c r="S132" s="9"/>
      <c r="T132" s="9"/>
      <c r="U132" s="9"/>
      <c r="V132" s="9"/>
      <c r="W132" s="9"/>
      <c r="X132" s="9"/>
      <c r="Y132" s="9"/>
      <c r="Z132" s="9"/>
    </row>
    <row r="133" ht="57.0" customHeight="1">
      <c r="A133" s="90" t="s">
        <v>539</v>
      </c>
      <c r="B133" s="49" t="s">
        <v>540</v>
      </c>
      <c r="C133" s="49" t="s">
        <v>346</v>
      </c>
      <c r="D133" s="49" t="s">
        <v>347</v>
      </c>
      <c r="E133" s="91" t="s">
        <v>541</v>
      </c>
      <c r="F133" s="92"/>
      <c r="G133" s="9"/>
      <c r="H133" s="9"/>
      <c r="I133" s="9"/>
      <c r="J133" s="9"/>
      <c r="K133" s="9"/>
      <c r="L133" s="9"/>
      <c r="M133" s="9"/>
      <c r="N133" s="9"/>
      <c r="O133" s="9"/>
      <c r="P133" s="9"/>
      <c r="Q133" s="9"/>
      <c r="R133" s="9"/>
      <c r="S133" s="9"/>
      <c r="T133" s="9"/>
      <c r="U133" s="9"/>
      <c r="V133" s="9"/>
      <c r="W133" s="9"/>
      <c r="X133" s="9"/>
      <c r="Y133" s="9"/>
      <c r="Z133" s="9"/>
    </row>
    <row r="134" ht="57.0" customHeight="1">
      <c r="A134" s="52"/>
      <c r="B134" s="52"/>
      <c r="C134" s="52"/>
      <c r="D134" s="52"/>
      <c r="E134" s="69" t="s">
        <v>542</v>
      </c>
      <c r="F134" s="52"/>
      <c r="G134" s="9"/>
      <c r="H134" s="9"/>
      <c r="I134" s="9"/>
      <c r="J134" s="9"/>
      <c r="K134" s="9"/>
      <c r="L134" s="9"/>
      <c r="M134" s="9"/>
      <c r="N134" s="9"/>
      <c r="O134" s="9"/>
      <c r="P134" s="9"/>
      <c r="Q134" s="9"/>
      <c r="R134" s="9"/>
      <c r="S134" s="9"/>
      <c r="T134" s="9"/>
      <c r="U134" s="9"/>
      <c r="V134" s="9"/>
      <c r="W134" s="9"/>
      <c r="X134" s="9"/>
      <c r="Y134" s="9"/>
      <c r="Z134" s="9"/>
    </row>
    <row r="135" ht="57.0" customHeight="1">
      <c r="A135" s="52"/>
      <c r="B135" s="52"/>
      <c r="C135" s="52"/>
      <c r="D135" s="52"/>
      <c r="E135" s="69" t="s">
        <v>543</v>
      </c>
      <c r="F135" s="52"/>
      <c r="G135" s="9"/>
      <c r="H135" s="9"/>
      <c r="I135" s="9"/>
      <c r="J135" s="9"/>
      <c r="K135" s="9"/>
      <c r="L135" s="9"/>
      <c r="M135" s="9"/>
      <c r="N135" s="9"/>
      <c r="O135" s="9"/>
      <c r="P135" s="9"/>
      <c r="Q135" s="9"/>
      <c r="R135" s="9"/>
      <c r="S135" s="9"/>
      <c r="T135" s="9"/>
      <c r="U135" s="9"/>
      <c r="V135" s="9"/>
      <c r="W135" s="9"/>
      <c r="X135" s="9"/>
      <c r="Y135" s="9"/>
      <c r="Z135" s="9"/>
    </row>
    <row r="136" ht="57.0" customHeight="1">
      <c r="A136" s="52"/>
      <c r="B136" s="52"/>
      <c r="C136" s="52"/>
      <c r="D136" s="52"/>
      <c r="E136" s="69" t="s">
        <v>544</v>
      </c>
      <c r="F136" s="52"/>
      <c r="G136" s="9"/>
      <c r="H136" s="9"/>
      <c r="I136" s="9"/>
      <c r="J136" s="9"/>
      <c r="K136" s="9"/>
      <c r="L136" s="9"/>
      <c r="M136" s="9"/>
      <c r="N136" s="9"/>
      <c r="O136" s="9"/>
      <c r="P136" s="9"/>
      <c r="Q136" s="9"/>
      <c r="R136" s="9"/>
      <c r="S136" s="9"/>
      <c r="T136" s="9"/>
      <c r="U136" s="9"/>
      <c r="V136" s="9"/>
      <c r="W136" s="9"/>
      <c r="X136" s="9"/>
      <c r="Y136" s="9"/>
      <c r="Z136" s="9"/>
    </row>
    <row r="137" ht="57.0" customHeight="1">
      <c r="A137" s="52"/>
      <c r="B137" s="52"/>
      <c r="C137" s="52"/>
      <c r="D137" s="52"/>
      <c r="E137" s="69" t="s">
        <v>545</v>
      </c>
      <c r="F137" s="52"/>
      <c r="G137" s="9"/>
      <c r="H137" s="9"/>
      <c r="I137" s="9"/>
      <c r="J137" s="9"/>
      <c r="K137" s="9"/>
      <c r="L137" s="9"/>
      <c r="M137" s="9"/>
      <c r="N137" s="9"/>
      <c r="O137" s="9"/>
      <c r="P137" s="9"/>
      <c r="Q137" s="9"/>
      <c r="R137" s="9"/>
      <c r="S137" s="9"/>
      <c r="T137" s="9"/>
      <c r="U137" s="9"/>
      <c r="V137" s="9"/>
      <c r="W137" s="9"/>
      <c r="X137" s="9"/>
      <c r="Y137" s="9"/>
      <c r="Z137" s="9"/>
    </row>
    <row r="138" ht="57.0" customHeight="1">
      <c r="A138" s="52"/>
      <c r="B138" s="52"/>
      <c r="C138" s="52"/>
      <c r="D138" s="52"/>
      <c r="E138" s="69" t="s">
        <v>546</v>
      </c>
      <c r="F138" s="52"/>
      <c r="G138" s="9"/>
      <c r="H138" s="9"/>
      <c r="I138" s="9"/>
      <c r="J138" s="9"/>
      <c r="K138" s="9"/>
      <c r="L138" s="9"/>
      <c r="M138" s="9"/>
      <c r="N138" s="9"/>
      <c r="O138" s="9"/>
      <c r="P138" s="9"/>
      <c r="Q138" s="9"/>
      <c r="R138" s="9"/>
      <c r="S138" s="9"/>
      <c r="T138" s="9"/>
      <c r="U138" s="9"/>
      <c r="V138" s="9"/>
      <c r="W138" s="9"/>
      <c r="X138" s="9"/>
      <c r="Y138" s="9"/>
      <c r="Z138" s="9"/>
    </row>
    <row r="139" ht="57.0" customHeight="1">
      <c r="A139" s="30"/>
      <c r="B139" s="30"/>
      <c r="C139" s="30"/>
      <c r="D139" s="30"/>
      <c r="E139" s="69" t="s">
        <v>547</v>
      </c>
      <c r="F139" s="30"/>
      <c r="G139" s="9"/>
      <c r="H139" s="9"/>
      <c r="I139" s="9"/>
      <c r="J139" s="9"/>
      <c r="K139" s="9"/>
      <c r="L139" s="9"/>
      <c r="M139" s="9"/>
      <c r="N139" s="9"/>
      <c r="O139" s="9"/>
      <c r="P139" s="9"/>
      <c r="Q139" s="9"/>
      <c r="R139" s="9"/>
      <c r="S139" s="9"/>
      <c r="T139" s="9"/>
      <c r="U139" s="9"/>
      <c r="V139" s="9"/>
      <c r="W139" s="9"/>
      <c r="X139" s="9"/>
      <c r="Y139" s="9"/>
      <c r="Z139" s="9"/>
    </row>
    <row r="140" ht="57.0" customHeight="1">
      <c r="A140" s="90" t="s">
        <v>548</v>
      </c>
      <c r="B140" s="49" t="s">
        <v>540</v>
      </c>
      <c r="C140" s="49" t="s">
        <v>346</v>
      </c>
      <c r="D140" s="49" t="s">
        <v>347</v>
      </c>
      <c r="E140" s="93" t="s">
        <v>549</v>
      </c>
      <c r="F140" s="94"/>
      <c r="G140" s="9"/>
      <c r="H140" s="9"/>
      <c r="I140" s="9"/>
      <c r="J140" s="9"/>
      <c r="K140" s="9"/>
      <c r="L140" s="9"/>
      <c r="M140" s="9"/>
      <c r="N140" s="9"/>
      <c r="O140" s="9"/>
      <c r="P140" s="9"/>
      <c r="Q140" s="9"/>
      <c r="R140" s="9"/>
      <c r="S140" s="9"/>
      <c r="T140" s="9"/>
      <c r="U140" s="9"/>
      <c r="V140" s="9"/>
      <c r="W140" s="9"/>
      <c r="X140" s="9"/>
      <c r="Y140" s="9"/>
      <c r="Z140" s="9"/>
    </row>
    <row r="141" ht="57.0" customHeight="1">
      <c r="A141" s="52"/>
      <c r="B141" s="52"/>
      <c r="C141" s="52"/>
      <c r="D141" s="52"/>
      <c r="E141" s="95" t="s">
        <v>550</v>
      </c>
      <c r="F141" s="59"/>
      <c r="G141" s="9"/>
      <c r="H141" s="9"/>
      <c r="I141" s="9"/>
      <c r="J141" s="9"/>
      <c r="K141" s="9"/>
      <c r="L141" s="9"/>
      <c r="M141" s="9"/>
      <c r="N141" s="9"/>
      <c r="O141" s="9"/>
      <c r="P141" s="9"/>
      <c r="Q141" s="9"/>
      <c r="R141" s="9"/>
      <c r="S141" s="9"/>
      <c r="T141" s="9"/>
      <c r="U141" s="9"/>
      <c r="V141" s="9"/>
      <c r="W141" s="9"/>
      <c r="X141" s="9"/>
      <c r="Y141" s="9"/>
      <c r="Z141" s="9"/>
    </row>
    <row r="142" ht="57.0" customHeight="1">
      <c r="A142" s="52"/>
      <c r="B142" s="52"/>
      <c r="C142" s="52"/>
      <c r="D142" s="52"/>
      <c r="E142" s="51" t="s">
        <v>551</v>
      </c>
      <c r="F142" s="59"/>
      <c r="G142" s="9"/>
      <c r="H142" s="9"/>
      <c r="I142" s="9"/>
      <c r="J142" s="9"/>
      <c r="K142" s="9"/>
      <c r="L142" s="9"/>
      <c r="M142" s="9"/>
      <c r="N142" s="9"/>
      <c r="O142" s="9"/>
      <c r="P142" s="9"/>
      <c r="Q142" s="9"/>
      <c r="R142" s="9"/>
      <c r="S142" s="9"/>
      <c r="T142" s="9"/>
      <c r="U142" s="9"/>
      <c r="V142" s="9"/>
      <c r="W142" s="9"/>
      <c r="X142" s="9"/>
      <c r="Y142" s="9"/>
      <c r="Z142" s="9"/>
    </row>
    <row r="143" ht="57.0" customHeight="1">
      <c r="A143" s="30"/>
      <c r="B143" s="30"/>
      <c r="C143" s="30"/>
      <c r="D143" s="30"/>
      <c r="E143" s="95" t="s">
        <v>552</v>
      </c>
      <c r="F143" s="59"/>
      <c r="G143" s="9"/>
      <c r="H143" s="9"/>
      <c r="I143" s="9"/>
      <c r="J143" s="9"/>
      <c r="K143" s="9"/>
      <c r="L143" s="9"/>
      <c r="M143" s="9"/>
      <c r="N143" s="9"/>
      <c r="O143" s="9"/>
      <c r="P143" s="9"/>
      <c r="Q143" s="9"/>
      <c r="R143" s="9"/>
      <c r="S143" s="9"/>
      <c r="T143" s="9"/>
      <c r="U143" s="9"/>
      <c r="V143" s="9"/>
      <c r="W143" s="9"/>
      <c r="X143" s="9"/>
      <c r="Y143" s="9"/>
      <c r="Z143" s="9"/>
    </row>
    <row r="144" ht="57.0" customHeight="1">
      <c r="A144" s="96" t="s">
        <v>553</v>
      </c>
      <c r="B144" s="39" t="s">
        <v>540</v>
      </c>
      <c r="C144" s="39" t="s">
        <v>346</v>
      </c>
      <c r="D144" s="39" t="s">
        <v>347</v>
      </c>
      <c r="E144" s="51" t="s">
        <v>554</v>
      </c>
      <c r="F144" s="59"/>
      <c r="G144" s="9"/>
      <c r="H144" s="9"/>
      <c r="I144" s="9"/>
      <c r="J144" s="9"/>
      <c r="K144" s="9"/>
      <c r="L144" s="9"/>
      <c r="M144" s="9"/>
      <c r="N144" s="9"/>
      <c r="O144" s="9"/>
      <c r="P144" s="9"/>
      <c r="Q144" s="9"/>
      <c r="R144" s="9"/>
      <c r="S144" s="9"/>
      <c r="T144" s="9"/>
      <c r="U144" s="9"/>
      <c r="V144" s="9"/>
      <c r="W144" s="9"/>
      <c r="X144" s="9"/>
      <c r="Y144" s="9"/>
      <c r="Z144" s="9"/>
    </row>
    <row r="145" ht="57.0" customHeight="1">
      <c r="A145" s="96" t="s">
        <v>555</v>
      </c>
      <c r="B145" s="39" t="s">
        <v>540</v>
      </c>
      <c r="C145" s="39" t="s">
        <v>346</v>
      </c>
      <c r="D145" s="39" t="s">
        <v>347</v>
      </c>
      <c r="E145" s="51" t="s">
        <v>556</v>
      </c>
      <c r="F145" s="59"/>
      <c r="G145" s="9"/>
      <c r="H145" s="9"/>
      <c r="I145" s="9"/>
      <c r="J145" s="9"/>
      <c r="K145" s="9"/>
      <c r="L145" s="9"/>
      <c r="M145" s="9"/>
      <c r="N145" s="9"/>
      <c r="O145" s="9"/>
      <c r="P145" s="9"/>
      <c r="Q145" s="9"/>
      <c r="R145" s="9"/>
      <c r="S145" s="9"/>
      <c r="T145" s="9"/>
      <c r="U145" s="9"/>
      <c r="V145" s="9"/>
      <c r="W145" s="9"/>
      <c r="X145" s="9"/>
      <c r="Y145" s="9"/>
      <c r="Z145" s="9"/>
    </row>
    <row r="146" ht="57.0" customHeight="1">
      <c r="A146" s="96" t="s">
        <v>557</v>
      </c>
      <c r="B146" s="39" t="s">
        <v>540</v>
      </c>
      <c r="C146" s="39" t="s">
        <v>346</v>
      </c>
      <c r="D146" s="39" t="s">
        <v>347</v>
      </c>
      <c r="E146" s="69" t="s">
        <v>558</v>
      </c>
      <c r="F146" s="59"/>
      <c r="G146" s="9"/>
      <c r="H146" s="9"/>
      <c r="I146" s="9"/>
      <c r="J146" s="9"/>
      <c r="K146" s="9"/>
      <c r="L146" s="9"/>
      <c r="M146" s="9"/>
      <c r="N146" s="9"/>
      <c r="O146" s="9"/>
      <c r="P146" s="9"/>
      <c r="Q146" s="9"/>
      <c r="R146" s="9"/>
      <c r="S146" s="9"/>
      <c r="T146" s="9"/>
      <c r="U146" s="9"/>
      <c r="V146" s="9"/>
      <c r="W146" s="9"/>
      <c r="X146" s="9"/>
      <c r="Y146" s="9"/>
      <c r="Z146" s="9"/>
    </row>
    <row r="147" ht="57.0" customHeight="1">
      <c r="A147" s="96" t="s">
        <v>559</v>
      </c>
      <c r="B147" s="39" t="s">
        <v>540</v>
      </c>
      <c r="C147" s="39" t="s">
        <v>346</v>
      </c>
      <c r="D147" s="39" t="s">
        <v>347</v>
      </c>
      <c r="E147" s="69" t="s">
        <v>560</v>
      </c>
      <c r="F147" s="59"/>
      <c r="G147" s="9"/>
      <c r="H147" s="9"/>
      <c r="I147" s="9"/>
      <c r="J147" s="9"/>
      <c r="K147" s="9"/>
      <c r="L147" s="9"/>
      <c r="M147" s="9"/>
      <c r="N147" s="9"/>
      <c r="O147" s="9"/>
      <c r="P147" s="9"/>
      <c r="Q147" s="9"/>
      <c r="R147" s="9"/>
      <c r="S147" s="9"/>
      <c r="T147" s="9"/>
      <c r="U147" s="9"/>
      <c r="V147" s="9"/>
      <c r="W147" s="9"/>
      <c r="X147" s="9"/>
      <c r="Y147" s="9"/>
      <c r="Z147" s="9"/>
    </row>
    <row r="148" ht="57.0" customHeight="1">
      <c r="A148" s="96" t="s">
        <v>561</v>
      </c>
      <c r="B148" s="39"/>
      <c r="C148" s="39"/>
      <c r="D148" s="39"/>
      <c r="E148" s="51"/>
      <c r="F148" s="59"/>
      <c r="G148" s="9"/>
      <c r="H148" s="9"/>
      <c r="I148" s="9"/>
      <c r="J148" s="9"/>
      <c r="K148" s="9"/>
      <c r="L148" s="9"/>
      <c r="M148" s="9"/>
      <c r="N148" s="9"/>
      <c r="O148" s="9"/>
      <c r="P148" s="9"/>
      <c r="Q148" s="9"/>
      <c r="R148" s="9"/>
      <c r="S148" s="9"/>
      <c r="T148" s="9"/>
      <c r="U148" s="9"/>
      <c r="V148" s="9"/>
      <c r="W148" s="9"/>
      <c r="X148" s="9"/>
      <c r="Y148" s="9"/>
      <c r="Z148" s="9"/>
    </row>
    <row r="149" ht="57.0" customHeight="1">
      <c r="A149" s="96" t="s">
        <v>562</v>
      </c>
      <c r="B149" s="49" t="s">
        <v>540</v>
      </c>
      <c r="C149" s="49" t="s">
        <v>346</v>
      </c>
      <c r="D149" s="49" t="s">
        <v>347</v>
      </c>
      <c r="E149" s="95" t="s">
        <v>563</v>
      </c>
      <c r="F149" s="59"/>
      <c r="G149" s="9"/>
      <c r="H149" s="9"/>
      <c r="I149" s="9"/>
      <c r="J149" s="9"/>
      <c r="K149" s="9"/>
      <c r="L149" s="9"/>
      <c r="M149" s="9"/>
      <c r="N149" s="9"/>
      <c r="O149" s="9"/>
      <c r="P149" s="9"/>
      <c r="Q149" s="9"/>
      <c r="R149" s="9"/>
      <c r="S149" s="9"/>
      <c r="T149" s="9"/>
      <c r="U149" s="9"/>
      <c r="V149" s="9"/>
      <c r="W149" s="9"/>
      <c r="X149" s="9"/>
      <c r="Y149" s="9"/>
      <c r="Z149" s="9"/>
    </row>
    <row r="150" ht="57.0" customHeight="1">
      <c r="A150" s="96" t="s">
        <v>564</v>
      </c>
      <c r="B150" s="30"/>
      <c r="C150" s="30"/>
      <c r="D150" s="30"/>
      <c r="E150" s="51"/>
      <c r="F150" s="59"/>
      <c r="G150" s="9"/>
      <c r="H150" s="9"/>
      <c r="I150" s="9"/>
      <c r="J150" s="9"/>
      <c r="K150" s="9"/>
      <c r="L150" s="9"/>
      <c r="M150" s="9"/>
      <c r="N150" s="9"/>
      <c r="O150" s="9"/>
      <c r="P150" s="9"/>
      <c r="Q150" s="9"/>
      <c r="R150" s="9"/>
      <c r="S150" s="9"/>
      <c r="T150" s="9"/>
      <c r="U150" s="9"/>
      <c r="V150" s="9"/>
      <c r="W150" s="9"/>
      <c r="X150" s="9"/>
      <c r="Y150" s="9"/>
      <c r="Z150" s="9"/>
    </row>
    <row r="151" ht="57.0" customHeight="1">
      <c r="A151" s="96" t="s">
        <v>565</v>
      </c>
      <c r="B151" s="39" t="s">
        <v>540</v>
      </c>
      <c r="C151" s="39" t="s">
        <v>346</v>
      </c>
      <c r="D151" s="39" t="s">
        <v>347</v>
      </c>
      <c r="E151" s="53" t="s">
        <v>566</v>
      </c>
      <c r="F151" s="59"/>
      <c r="G151" s="9"/>
      <c r="H151" s="9"/>
      <c r="I151" s="9"/>
      <c r="J151" s="9"/>
      <c r="K151" s="9"/>
      <c r="L151" s="9"/>
      <c r="M151" s="9"/>
      <c r="N151" s="9"/>
      <c r="O151" s="9"/>
      <c r="P151" s="9"/>
      <c r="Q151" s="9"/>
      <c r="R151" s="9"/>
      <c r="S151" s="9"/>
      <c r="T151" s="9"/>
      <c r="U151" s="9"/>
      <c r="V151" s="9"/>
      <c r="W151" s="9"/>
      <c r="X151" s="9"/>
      <c r="Y151" s="9"/>
      <c r="Z151" s="9"/>
    </row>
    <row r="152" ht="57.0" customHeight="1">
      <c r="A152" s="96" t="s">
        <v>567</v>
      </c>
      <c r="B152" s="39" t="s">
        <v>540</v>
      </c>
      <c r="C152" s="39" t="s">
        <v>346</v>
      </c>
      <c r="D152" s="39" t="s">
        <v>347</v>
      </c>
      <c r="E152" s="69" t="s">
        <v>568</v>
      </c>
      <c r="F152" s="59"/>
      <c r="G152" s="9"/>
      <c r="H152" s="9"/>
      <c r="I152" s="9"/>
      <c r="J152" s="9"/>
      <c r="K152" s="9"/>
      <c r="L152" s="9"/>
      <c r="M152" s="9"/>
      <c r="N152" s="9"/>
      <c r="O152" s="9"/>
      <c r="P152" s="9"/>
      <c r="Q152" s="9"/>
      <c r="R152" s="9"/>
      <c r="S152" s="9"/>
      <c r="T152" s="9"/>
      <c r="U152" s="9"/>
      <c r="V152" s="9"/>
      <c r="W152" s="9"/>
      <c r="X152" s="9"/>
      <c r="Y152" s="9"/>
      <c r="Z152" s="9"/>
    </row>
    <row r="153" ht="57.0" customHeight="1">
      <c r="A153" s="96" t="s">
        <v>569</v>
      </c>
      <c r="B153" s="39" t="s">
        <v>540</v>
      </c>
      <c r="C153" s="39" t="s">
        <v>346</v>
      </c>
      <c r="D153" s="39" t="s">
        <v>347</v>
      </c>
      <c r="E153" s="95" t="s">
        <v>570</v>
      </c>
      <c r="F153" s="59"/>
      <c r="G153" s="9"/>
      <c r="H153" s="9"/>
      <c r="I153" s="9"/>
      <c r="J153" s="9"/>
      <c r="K153" s="9"/>
      <c r="L153" s="9"/>
      <c r="M153" s="9"/>
      <c r="N153" s="9"/>
      <c r="O153" s="9"/>
      <c r="P153" s="9"/>
      <c r="Q153" s="9"/>
      <c r="R153" s="9"/>
      <c r="S153" s="9"/>
      <c r="T153" s="9"/>
      <c r="U153" s="9"/>
      <c r="V153" s="9"/>
      <c r="W153" s="9"/>
      <c r="X153" s="9"/>
      <c r="Y153" s="9"/>
      <c r="Z153" s="9"/>
    </row>
    <row r="154" ht="57.0" customHeight="1">
      <c r="A154" s="90" t="s">
        <v>571</v>
      </c>
      <c r="B154" s="49" t="s">
        <v>540</v>
      </c>
      <c r="C154" s="49" t="s">
        <v>346</v>
      </c>
      <c r="D154" s="49" t="s">
        <v>347</v>
      </c>
      <c r="E154" s="95" t="s">
        <v>572</v>
      </c>
      <c r="F154" s="59"/>
      <c r="G154" s="9"/>
      <c r="H154" s="9"/>
      <c r="I154" s="9"/>
      <c r="J154" s="9"/>
      <c r="K154" s="9"/>
      <c r="L154" s="9"/>
      <c r="M154" s="9"/>
      <c r="N154" s="9"/>
      <c r="O154" s="9"/>
      <c r="P154" s="9"/>
      <c r="Q154" s="9"/>
      <c r="R154" s="9"/>
      <c r="S154" s="9"/>
      <c r="T154" s="9"/>
      <c r="U154" s="9"/>
      <c r="V154" s="9"/>
      <c r="W154" s="9"/>
      <c r="X154" s="9"/>
      <c r="Y154" s="9"/>
      <c r="Z154" s="9"/>
    </row>
    <row r="155" ht="57.0" customHeight="1">
      <c r="A155" s="52"/>
      <c r="B155" s="52"/>
      <c r="C155" s="52"/>
      <c r="D155" s="52"/>
      <c r="E155" s="95" t="s">
        <v>573</v>
      </c>
      <c r="F155" s="59"/>
      <c r="G155" s="9"/>
      <c r="H155" s="9"/>
      <c r="I155" s="9"/>
      <c r="J155" s="9"/>
      <c r="K155" s="9"/>
      <c r="L155" s="9"/>
      <c r="M155" s="9"/>
      <c r="N155" s="9"/>
      <c r="O155" s="9"/>
      <c r="P155" s="9"/>
      <c r="Q155" s="9"/>
      <c r="R155" s="9"/>
      <c r="S155" s="9"/>
      <c r="T155" s="9"/>
      <c r="U155" s="9"/>
      <c r="V155" s="9"/>
      <c r="W155" s="9"/>
      <c r="X155" s="9"/>
      <c r="Y155" s="9"/>
      <c r="Z155" s="9"/>
    </row>
    <row r="156" ht="57.0" customHeight="1">
      <c r="A156" s="52"/>
      <c r="B156" s="52"/>
      <c r="C156" s="52"/>
      <c r="D156" s="52"/>
      <c r="E156" s="95" t="s">
        <v>574</v>
      </c>
      <c r="F156" s="59"/>
      <c r="G156" s="9"/>
      <c r="H156" s="9"/>
      <c r="I156" s="9"/>
      <c r="J156" s="9"/>
      <c r="K156" s="9"/>
      <c r="L156" s="9"/>
      <c r="M156" s="9"/>
      <c r="N156" s="9"/>
      <c r="O156" s="9"/>
      <c r="P156" s="9"/>
      <c r="Q156" s="9"/>
      <c r="R156" s="9"/>
      <c r="S156" s="9"/>
      <c r="T156" s="9"/>
      <c r="U156" s="9"/>
      <c r="V156" s="9"/>
      <c r="W156" s="9"/>
      <c r="X156" s="9"/>
      <c r="Y156" s="9"/>
      <c r="Z156" s="9"/>
    </row>
    <row r="157" ht="57.0" customHeight="1">
      <c r="A157" s="52"/>
      <c r="B157" s="52"/>
      <c r="C157" s="52"/>
      <c r="D157" s="52"/>
      <c r="E157" s="95" t="s">
        <v>575</v>
      </c>
      <c r="F157" s="59"/>
      <c r="G157" s="9"/>
      <c r="H157" s="9"/>
      <c r="I157" s="9"/>
      <c r="J157" s="9"/>
      <c r="K157" s="9"/>
      <c r="L157" s="9"/>
      <c r="M157" s="9"/>
      <c r="N157" s="9"/>
      <c r="O157" s="9"/>
      <c r="P157" s="9"/>
      <c r="Q157" s="9"/>
      <c r="R157" s="9"/>
      <c r="S157" s="9"/>
      <c r="T157" s="9"/>
      <c r="U157" s="9"/>
      <c r="V157" s="9"/>
      <c r="W157" s="9"/>
      <c r="X157" s="9"/>
      <c r="Y157" s="9"/>
      <c r="Z157" s="9"/>
    </row>
    <row r="158" ht="57.0" customHeight="1">
      <c r="A158" s="30"/>
      <c r="B158" s="30"/>
      <c r="C158" s="30"/>
      <c r="D158" s="30"/>
      <c r="E158" s="95" t="s">
        <v>576</v>
      </c>
      <c r="F158" s="59"/>
      <c r="G158" s="9"/>
      <c r="H158" s="9"/>
      <c r="I158" s="9"/>
      <c r="J158" s="9"/>
      <c r="K158" s="9"/>
      <c r="L158" s="9"/>
      <c r="M158" s="9"/>
      <c r="N158" s="9"/>
      <c r="O158" s="9"/>
      <c r="P158" s="9"/>
      <c r="Q158" s="9"/>
      <c r="R158" s="9"/>
      <c r="S158" s="9"/>
      <c r="T158" s="9"/>
      <c r="U158" s="9"/>
      <c r="V158" s="9"/>
      <c r="W158" s="9"/>
      <c r="X158" s="9"/>
      <c r="Y158" s="9"/>
      <c r="Z158" s="9"/>
    </row>
    <row r="159" ht="57.0" customHeight="1">
      <c r="A159" s="96" t="s">
        <v>577</v>
      </c>
      <c r="B159" s="39" t="s">
        <v>540</v>
      </c>
      <c r="C159" s="39" t="s">
        <v>346</v>
      </c>
      <c r="D159" s="39" t="s">
        <v>347</v>
      </c>
      <c r="E159" s="95" t="s">
        <v>578</v>
      </c>
      <c r="F159" s="59"/>
      <c r="G159" s="9"/>
      <c r="H159" s="9"/>
      <c r="I159" s="9"/>
      <c r="J159" s="9"/>
      <c r="K159" s="9"/>
      <c r="L159" s="9"/>
      <c r="M159" s="9"/>
      <c r="N159" s="9"/>
      <c r="O159" s="9"/>
      <c r="P159" s="9"/>
      <c r="Q159" s="9"/>
      <c r="R159" s="9"/>
      <c r="S159" s="9"/>
      <c r="T159" s="9"/>
      <c r="U159" s="9"/>
      <c r="V159" s="9"/>
      <c r="W159" s="9"/>
      <c r="X159" s="9"/>
      <c r="Y159" s="9"/>
      <c r="Z159" s="9"/>
    </row>
    <row r="160" ht="57.0" customHeight="1">
      <c r="A160" s="96" t="s">
        <v>579</v>
      </c>
      <c r="B160" s="39" t="s">
        <v>540</v>
      </c>
      <c r="C160" s="39" t="s">
        <v>346</v>
      </c>
      <c r="D160" s="39" t="s">
        <v>347</v>
      </c>
      <c r="E160" s="51" t="s">
        <v>580</v>
      </c>
      <c r="F160" s="59"/>
      <c r="G160" s="9"/>
      <c r="H160" s="9"/>
      <c r="I160" s="9"/>
      <c r="J160" s="9"/>
      <c r="K160" s="9"/>
      <c r="L160" s="9"/>
      <c r="M160" s="9"/>
      <c r="N160" s="9"/>
      <c r="O160" s="9"/>
      <c r="P160" s="9"/>
      <c r="Q160" s="9"/>
      <c r="R160" s="9"/>
      <c r="S160" s="9"/>
      <c r="T160" s="9"/>
      <c r="U160" s="9"/>
      <c r="V160" s="9"/>
      <c r="W160" s="9"/>
      <c r="X160" s="9"/>
      <c r="Y160" s="9"/>
      <c r="Z160" s="9"/>
    </row>
    <row r="161" ht="57.0" customHeight="1">
      <c r="A161" s="96" t="s">
        <v>581</v>
      </c>
      <c r="B161" s="39" t="s">
        <v>540</v>
      </c>
      <c r="C161" s="39" t="s">
        <v>346</v>
      </c>
      <c r="D161" s="39" t="s">
        <v>347</v>
      </c>
      <c r="E161" s="69" t="s">
        <v>582</v>
      </c>
      <c r="F161" s="59"/>
      <c r="G161" s="9"/>
      <c r="H161" s="9"/>
      <c r="I161" s="9"/>
      <c r="J161" s="9"/>
      <c r="K161" s="9"/>
      <c r="L161" s="9"/>
      <c r="M161" s="9"/>
      <c r="N161" s="9"/>
      <c r="O161" s="9"/>
      <c r="P161" s="9"/>
      <c r="Q161" s="9"/>
      <c r="R161" s="9"/>
      <c r="S161" s="9"/>
      <c r="T161" s="9"/>
      <c r="U161" s="9"/>
      <c r="V161" s="9"/>
      <c r="W161" s="9"/>
      <c r="X161" s="9"/>
      <c r="Y161" s="9"/>
      <c r="Z161" s="9"/>
    </row>
    <row r="162" ht="57.0" customHeight="1">
      <c r="A162" s="80" t="s">
        <v>245</v>
      </c>
      <c r="B162" s="14"/>
      <c r="C162" s="39"/>
      <c r="D162" s="75"/>
      <c r="E162" s="97"/>
      <c r="F162" s="98"/>
      <c r="G162" s="9"/>
      <c r="H162" s="9"/>
      <c r="I162" s="9"/>
      <c r="J162" s="9"/>
      <c r="K162" s="9"/>
      <c r="L162" s="9"/>
      <c r="M162" s="9"/>
      <c r="N162" s="9"/>
      <c r="O162" s="9"/>
      <c r="P162" s="9"/>
      <c r="Q162" s="9"/>
      <c r="R162" s="9"/>
      <c r="S162" s="9"/>
      <c r="T162" s="9"/>
      <c r="U162" s="9"/>
      <c r="V162" s="9"/>
      <c r="W162" s="9"/>
      <c r="X162" s="9"/>
      <c r="Y162" s="9"/>
      <c r="Z162" s="9"/>
    </row>
    <row r="163" ht="57.0" customHeight="1">
      <c r="A163" s="90" t="s">
        <v>583</v>
      </c>
      <c r="B163" s="99" t="s">
        <v>584</v>
      </c>
      <c r="C163" s="49" t="s">
        <v>346</v>
      </c>
      <c r="D163" s="77" t="s">
        <v>347</v>
      </c>
      <c r="E163" s="97" t="s">
        <v>585</v>
      </c>
      <c r="F163" s="98"/>
      <c r="G163" s="9"/>
      <c r="H163" s="9"/>
      <c r="I163" s="9"/>
      <c r="J163" s="9"/>
      <c r="K163" s="9"/>
      <c r="L163" s="9"/>
      <c r="M163" s="9"/>
      <c r="N163" s="9"/>
      <c r="O163" s="9"/>
      <c r="P163" s="9"/>
      <c r="Q163" s="9"/>
      <c r="R163" s="9"/>
      <c r="S163" s="9"/>
      <c r="T163" s="9"/>
      <c r="U163" s="9"/>
      <c r="V163" s="9"/>
      <c r="W163" s="9"/>
      <c r="X163" s="9"/>
      <c r="Y163" s="9"/>
      <c r="Z163" s="9"/>
    </row>
    <row r="164" ht="57.0" customHeight="1">
      <c r="A164" s="52"/>
      <c r="B164" s="52"/>
      <c r="C164" s="52"/>
      <c r="D164" s="68"/>
      <c r="E164" s="97" t="s">
        <v>586</v>
      </c>
      <c r="F164" s="98"/>
      <c r="G164" s="9"/>
      <c r="H164" s="9"/>
      <c r="I164" s="9"/>
      <c r="J164" s="9"/>
      <c r="K164" s="9"/>
      <c r="L164" s="9"/>
      <c r="M164" s="9"/>
      <c r="N164" s="9"/>
      <c r="O164" s="9"/>
      <c r="P164" s="9"/>
      <c r="Q164" s="9"/>
      <c r="R164" s="9"/>
      <c r="S164" s="9"/>
      <c r="T164" s="9"/>
      <c r="U164" s="9"/>
      <c r="V164" s="9"/>
      <c r="W164" s="9"/>
      <c r="X164" s="9"/>
      <c r="Y164" s="9"/>
      <c r="Z164" s="9"/>
    </row>
    <row r="165" ht="57.0" customHeight="1">
      <c r="A165" s="52"/>
      <c r="B165" s="52"/>
      <c r="C165" s="52"/>
      <c r="D165" s="68"/>
      <c r="E165" s="97" t="s">
        <v>587</v>
      </c>
      <c r="F165" s="98"/>
      <c r="G165" s="9"/>
      <c r="H165" s="9"/>
      <c r="I165" s="9"/>
      <c r="J165" s="9"/>
      <c r="K165" s="9"/>
      <c r="L165" s="9"/>
      <c r="M165" s="9"/>
      <c r="N165" s="9"/>
      <c r="O165" s="9"/>
      <c r="P165" s="9"/>
      <c r="Q165" s="9"/>
      <c r="R165" s="9"/>
      <c r="S165" s="9"/>
      <c r="T165" s="9"/>
      <c r="U165" s="9"/>
      <c r="V165" s="9"/>
      <c r="W165" s="9"/>
      <c r="X165" s="9"/>
      <c r="Y165" s="9"/>
      <c r="Z165" s="9"/>
    </row>
    <row r="166" ht="57.0" customHeight="1">
      <c r="A166" s="52"/>
      <c r="B166" s="52"/>
      <c r="C166" s="52"/>
      <c r="D166" s="68"/>
      <c r="E166" s="97" t="s">
        <v>588</v>
      </c>
      <c r="F166" s="98"/>
      <c r="G166" s="9"/>
      <c r="H166" s="9"/>
      <c r="I166" s="9"/>
      <c r="J166" s="9"/>
      <c r="K166" s="9"/>
      <c r="L166" s="9"/>
      <c r="M166" s="9"/>
      <c r="N166" s="9"/>
      <c r="O166" s="9"/>
      <c r="P166" s="9"/>
      <c r="Q166" s="9"/>
      <c r="R166" s="9"/>
      <c r="S166" s="9"/>
      <c r="T166" s="9"/>
      <c r="U166" s="9"/>
      <c r="V166" s="9"/>
      <c r="W166" s="9"/>
      <c r="X166" s="9"/>
      <c r="Y166" s="9"/>
      <c r="Z166" s="9"/>
    </row>
    <row r="167" ht="57.0" customHeight="1">
      <c r="A167" s="52"/>
      <c r="B167" s="52"/>
      <c r="C167" s="52"/>
      <c r="D167" s="68"/>
      <c r="E167" s="97" t="s">
        <v>589</v>
      </c>
      <c r="F167" s="98"/>
      <c r="G167" s="9"/>
      <c r="H167" s="9"/>
      <c r="I167" s="9"/>
      <c r="J167" s="9"/>
      <c r="K167" s="9"/>
      <c r="L167" s="9"/>
      <c r="M167" s="9"/>
      <c r="N167" s="9"/>
      <c r="O167" s="9"/>
      <c r="P167" s="9"/>
      <c r="Q167" s="9"/>
      <c r="R167" s="9"/>
      <c r="S167" s="9"/>
      <c r="T167" s="9"/>
      <c r="U167" s="9"/>
      <c r="V167" s="9"/>
      <c r="W167" s="9"/>
      <c r="X167" s="9"/>
      <c r="Y167" s="9"/>
      <c r="Z167" s="9"/>
    </row>
    <row r="168" ht="57.0" customHeight="1">
      <c r="A168" s="52"/>
      <c r="B168" s="52"/>
      <c r="C168" s="52"/>
      <c r="D168" s="68"/>
      <c r="E168" s="97" t="s">
        <v>590</v>
      </c>
      <c r="F168" s="98"/>
      <c r="G168" s="9"/>
      <c r="H168" s="9"/>
      <c r="I168" s="9"/>
      <c r="J168" s="9"/>
      <c r="K168" s="9"/>
      <c r="L168" s="9"/>
      <c r="M168" s="9"/>
      <c r="N168" s="9"/>
      <c r="O168" s="9"/>
      <c r="P168" s="9"/>
      <c r="Q168" s="9"/>
      <c r="R168" s="9"/>
      <c r="S168" s="9"/>
      <c r="T168" s="9"/>
      <c r="U168" s="9"/>
      <c r="V168" s="9"/>
      <c r="W168" s="9"/>
      <c r="X168" s="9"/>
      <c r="Y168" s="9"/>
      <c r="Z168" s="9"/>
    </row>
    <row r="169" ht="57.0" customHeight="1">
      <c r="A169" s="52"/>
      <c r="B169" s="52"/>
      <c r="C169" s="52"/>
      <c r="D169" s="68"/>
      <c r="E169" s="97" t="s">
        <v>591</v>
      </c>
      <c r="F169" s="98"/>
      <c r="G169" s="9"/>
      <c r="H169" s="9"/>
      <c r="I169" s="9"/>
      <c r="J169" s="9"/>
      <c r="K169" s="9"/>
      <c r="L169" s="9"/>
      <c r="M169" s="9"/>
      <c r="N169" s="9"/>
      <c r="O169" s="9"/>
      <c r="P169" s="9"/>
      <c r="Q169" s="9"/>
      <c r="R169" s="9"/>
      <c r="S169" s="9"/>
      <c r="T169" s="9"/>
      <c r="U169" s="9"/>
      <c r="V169" s="9"/>
      <c r="W169" s="9"/>
      <c r="X169" s="9"/>
      <c r="Y169" s="9"/>
      <c r="Z169" s="9"/>
    </row>
    <row r="170" ht="57.0" customHeight="1">
      <c r="A170" s="52"/>
      <c r="B170" s="52"/>
      <c r="C170" s="52"/>
      <c r="D170" s="68"/>
      <c r="E170" s="97" t="s">
        <v>592</v>
      </c>
      <c r="F170" s="98"/>
      <c r="G170" s="9"/>
      <c r="H170" s="9"/>
      <c r="I170" s="9"/>
      <c r="J170" s="9"/>
      <c r="K170" s="9"/>
      <c r="L170" s="9"/>
      <c r="M170" s="9"/>
      <c r="N170" s="9"/>
      <c r="O170" s="9"/>
      <c r="P170" s="9"/>
      <c r="Q170" s="9"/>
      <c r="R170" s="9"/>
      <c r="S170" s="9"/>
      <c r="T170" s="9"/>
      <c r="U170" s="9"/>
      <c r="V170" s="9"/>
      <c r="W170" s="9"/>
      <c r="X170" s="9"/>
      <c r="Y170" s="9"/>
      <c r="Z170" s="9"/>
    </row>
    <row r="171" ht="57.0" customHeight="1">
      <c r="A171" s="30"/>
      <c r="B171" s="30"/>
      <c r="C171" s="30"/>
      <c r="D171" s="46"/>
      <c r="E171" s="97" t="s">
        <v>593</v>
      </c>
      <c r="F171" s="98"/>
      <c r="G171" s="9"/>
      <c r="H171" s="9"/>
      <c r="I171" s="9"/>
      <c r="J171" s="9"/>
      <c r="K171" s="9"/>
      <c r="L171" s="9"/>
      <c r="M171" s="9"/>
      <c r="N171" s="9"/>
      <c r="O171" s="9"/>
      <c r="P171" s="9"/>
      <c r="Q171" s="9"/>
      <c r="R171" s="9"/>
      <c r="S171" s="9"/>
      <c r="T171" s="9"/>
      <c r="U171" s="9"/>
      <c r="V171" s="9"/>
      <c r="W171" s="9"/>
      <c r="X171" s="9"/>
      <c r="Y171" s="9"/>
      <c r="Z171" s="9"/>
    </row>
    <row r="172" ht="57.0" customHeight="1">
      <c r="A172" s="19" t="s">
        <v>594</v>
      </c>
      <c r="B172" s="39" t="s">
        <v>584</v>
      </c>
      <c r="C172" s="89" t="s">
        <v>346</v>
      </c>
      <c r="D172" s="100" t="s">
        <v>347</v>
      </c>
      <c r="E172" s="19" t="s">
        <v>595</v>
      </c>
      <c r="F172" s="98"/>
      <c r="G172" s="9"/>
      <c r="H172" s="9"/>
      <c r="I172" s="9"/>
      <c r="J172" s="9"/>
      <c r="K172" s="9"/>
      <c r="L172" s="9"/>
      <c r="M172" s="9"/>
      <c r="N172" s="9"/>
      <c r="O172" s="9"/>
      <c r="P172" s="9"/>
      <c r="Q172" s="9"/>
      <c r="R172" s="9"/>
      <c r="S172" s="9"/>
      <c r="T172" s="9"/>
      <c r="U172" s="9"/>
      <c r="V172" s="9"/>
      <c r="W172" s="9"/>
      <c r="X172" s="9"/>
      <c r="Y172" s="9"/>
      <c r="Z172" s="9"/>
    </row>
    <row r="173" ht="57.0" customHeight="1">
      <c r="A173" s="90" t="s">
        <v>596</v>
      </c>
      <c r="B173" s="49" t="s">
        <v>584</v>
      </c>
      <c r="C173" s="49" t="s">
        <v>346</v>
      </c>
      <c r="D173" s="77" t="s">
        <v>347</v>
      </c>
      <c r="E173" s="19" t="s">
        <v>597</v>
      </c>
      <c r="F173" s="98"/>
      <c r="G173" s="9"/>
      <c r="H173" s="9"/>
      <c r="I173" s="9"/>
      <c r="J173" s="9"/>
      <c r="K173" s="9"/>
      <c r="L173" s="9"/>
      <c r="M173" s="9"/>
      <c r="N173" s="9"/>
      <c r="O173" s="9"/>
      <c r="P173" s="9"/>
      <c r="Q173" s="9"/>
      <c r="R173" s="9"/>
      <c r="S173" s="9"/>
      <c r="T173" s="9"/>
      <c r="U173" s="9"/>
      <c r="V173" s="9"/>
      <c r="W173" s="9"/>
      <c r="X173" s="9"/>
      <c r="Y173" s="9"/>
      <c r="Z173" s="9"/>
    </row>
    <row r="174" ht="57.0" customHeight="1">
      <c r="A174" s="52"/>
      <c r="B174" s="52"/>
      <c r="C174" s="52"/>
      <c r="D174" s="68"/>
      <c r="E174" s="97" t="s">
        <v>598</v>
      </c>
      <c r="F174" s="98"/>
      <c r="G174" s="9"/>
      <c r="H174" s="9"/>
      <c r="I174" s="9"/>
      <c r="J174" s="9"/>
      <c r="K174" s="9"/>
      <c r="L174" s="9"/>
      <c r="M174" s="9"/>
      <c r="N174" s="9"/>
      <c r="O174" s="9"/>
      <c r="P174" s="9"/>
      <c r="Q174" s="9"/>
      <c r="R174" s="9"/>
      <c r="S174" s="9"/>
      <c r="T174" s="9"/>
      <c r="U174" s="9"/>
      <c r="V174" s="9"/>
      <c r="W174" s="9"/>
      <c r="X174" s="9"/>
      <c r="Y174" s="9"/>
      <c r="Z174" s="9"/>
    </row>
    <row r="175" ht="57.0" customHeight="1">
      <c r="A175" s="52"/>
      <c r="B175" s="52"/>
      <c r="C175" s="52"/>
      <c r="D175" s="68"/>
      <c r="E175" s="97" t="s">
        <v>599</v>
      </c>
      <c r="F175" s="98"/>
      <c r="G175" s="9"/>
      <c r="H175" s="9"/>
      <c r="I175" s="9"/>
      <c r="J175" s="9"/>
      <c r="K175" s="9"/>
      <c r="L175" s="9"/>
      <c r="M175" s="9"/>
      <c r="N175" s="9"/>
      <c r="O175" s="9"/>
      <c r="P175" s="9"/>
      <c r="Q175" s="9"/>
      <c r="R175" s="9"/>
      <c r="S175" s="9"/>
      <c r="T175" s="9"/>
      <c r="U175" s="9"/>
      <c r="V175" s="9"/>
      <c r="W175" s="9"/>
      <c r="X175" s="9"/>
      <c r="Y175" s="9"/>
      <c r="Z175" s="9"/>
    </row>
    <row r="176" ht="57.0" customHeight="1">
      <c r="A176" s="52"/>
      <c r="B176" s="52"/>
      <c r="C176" s="52"/>
      <c r="D176" s="68"/>
      <c r="E176" s="97" t="s">
        <v>600</v>
      </c>
      <c r="F176" s="98"/>
      <c r="G176" s="9"/>
      <c r="H176" s="9"/>
      <c r="I176" s="9"/>
      <c r="J176" s="9"/>
      <c r="K176" s="9"/>
      <c r="L176" s="9"/>
      <c r="M176" s="9"/>
      <c r="N176" s="9"/>
      <c r="O176" s="9"/>
      <c r="P176" s="9"/>
      <c r="Q176" s="9"/>
      <c r="R176" s="9"/>
      <c r="S176" s="9"/>
      <c r="T176" s="9"/>
      <c r="U176" s="9"/>
      <c r="V176" s="9"/>
      <c r="W176" s="9"/>
      <c r="X176" s="9"/>
      <c r="Y176" s="9"/>
      <c r="Z176" s="9"/>
    </row>
    <row r="177" ht="57.0" customHeight="1">
      <c r="A177" s="52"/>
      <c r="B177" s="52"/>
      <c r="C177" s="52"/>
      <c r="D177" s="68"/>
      <c r="E177" s="97" t="s">
        <v>601</v>
      </c>
      <c r="F177" s="98"/>
      <c r="G177" s="9"/>
      <c r="H177" s="9"/>
      <c r="I177" s="9"/>
      <c r="J177" s="9"/>
      <c r="K177" s="9"/>
      <c r="L177" s="9"/>
      <c r="M177" s="9"/>
      <c r="N177" s="9"/>
      <c r="O177" s="9"/>
      <c r="P177" s="9"/>
      <c r="Q177" s="9"/>
      <c r="R177" s="9"/>
      <c r="S177" s="9"/>
      <c r="T177" s="9"/>
      <c r="U177" s="9"/>
      <c r="V177" s="9"/>
      <c r="W177" s="9"/>
      <c r="X177" s="9"/>
      <c r="Y177" s="9"/>
      <c r="Z177" s="9"/>
    </row>
    <row r="178" ht="57.0" customHeight="1">
      <c r="A178" s="52"/>
      <c r="B178" s="52"/>
      <c r="C178" s="52"/>
      <c r="D178" s="68"/>
      <c r="E178" s="101" t="s">
        <v>602</v>
      </c>
      <c r="F178" s="98"/>
      <c r="G178" s="9"/>
      <c r="H178" s="9"/>
      <c r="I178" s="9"/>
      <c r="J178" s="9"/>
      <c r="K178" s="9"/>
      <c r="L178" s="9"/>
      <c r="M178" s="9"/>
      <c r="N178" s="9"/>
      <c r="O178" s="9"/>
      <c r="P178" s="9"/>
      <c r="Q178" s="9"/>
      <c r="R178" s="9"/>
      <c r="S178" s="9"/>
      <c r="T178" s="9"/>
      <c r="U178" s="9"/>
      <c r="V178" s="9"/>
      <c r="W178" s="9"/>
      <c r="X178" s="9"/>
      <c r="Y178" s="9"/>
      <c r="Z178" s="9"/>
    </row>
    <row r="179" ht="57.0" customHeight="1">
      <c r="A179" s="30"/>
      <c r="B179" s="30"/>
      <c r="C179" s="30"/>
      <c r="D179" s="46"/>
      <c r="E179" s="30"/>
      <c r="F179" s="98"/>
      <c r="G179" s="9"/>
      <c r="H179" s="9"/>
      <c r="I179" s="9"/>
      <c r="J179" s="9"/>
      <c r="K179" s="9"/>
      <c r="L179" s="9"/>
      <c r="M179" s="9"/>
      <c r="N179" s="9"/>
      <c r="O179" s="9"/>
      <c r="P179" s="9"/>
      <c r="Q179" s="9"/>
      <c r="R179" s="9"/>
      <c r="S179" s="9"/>
      <c r="T179" s="9"/>
      <c r="U179" s="9"/>
      <c r="V179" s="9"/>
      <c r="W179" s="9"/>
      <c r="X179" s="9"/>
      <c r="Y179" s="9"/>
      <c r="Z179" s="9"/>
    </row>
    <row r="180" ht="57.0" customHeight="1">
      <c r="A180" s="19" t="s">
        <v>603</v>
      </c>
      <c r="B180" s="39" t="s">
        <v>584</v>
      </c>
      <c r="C180" s="89" t="s">
        <v>346</v>
      </c>
      <c r="D180" s="100" t="s">
        <v>347</v>
      </c>
      <c r="E180" s="97" t="s">
        <v>604</v>
      </c>
      <c r="F180" s="98"/>
      <c r="G180" s="9"/>
      <c r="H180" s="9"/>
      <c r="I180" s="9"/>
      <c r="J180" s="9"/>
      <c r="K180" s="9"/>
      <c r="L180" s="9"/>
      <c r="M180" s="9"/>
      <c r="N180" s="9"/>
      <c r="O180" s="9"/>
      <c r="P180" s="9"/>
      <c r="Q180" s="9"/>
      <c r="R180" s="9"/>
      <c r="S180" s="9"/>
      <c r="T180" s="9"/>
      <c r="U180" s="9"/>
      <c r="V180" s="9"/>
      <c r="W180" s="9"/>
      <c r="X180" s="9"/>
      <c r="Y180" s="9"/>
      <c r="Z180" s="9"/>
    </row>
    <row r="181" ht="57.0" customHeight="1">
      <c r="A181" s="19" t="s">
        <v>605</v>
      </c>
      <c r="B181" s="39" t="s">
        <v>584</v>
      </c>
      <c r="C181" s="89" t="s">
        <v>346</v>
      </c>
      <c r="D181" s="100" t="s">
        <v>347</v>
      </c>
      <c r="E181" s="97" t="s">
        <v>604</v>
      </c>
      <c r="F181" s="98"/>
      <c r="G181" s="9"/>
      <c r="H181" s="9"/>
      <c r="I181" s="9"/>
      <c r="J181" s="9"/>
      <c r="K181" s="9"/>
      <c r="L181" s="9"/>
      <c r="M181" s="9"/>
      <c r="N181" s="9"/>
      <c r="O181" s="9"/>
      <c r="P181" s="9"/>
      <c r="Q181" s="9"/>
      <c r="R181" s="9"/>
      <c r="S181" s="9"/>
      <c r="T181" s="9"/>
      <c r="U181" s="9"/>
      <c r="V181" s="9"/>
      <c r="W181" s="9"/>
      <c r="X181" s="9"/>
      <c r="Y181" s="9"/>
      <c r="Z181" s="9"/>
    </row>
    <row r="182" ht="57.0" customHeight="1">
      <c r="A182" s="19" t="s">
        <v>606</v>
      </c>
      <c r="B182" s="39" t="s">
        <v>584</v>
      </c>
      <c r="C182" s="89" t="s">
        <v>346</v>
      </c>
      <c r="D182" s="100" t="s">
        <v>347</v>
      </c>
      <c r="E182" s="97" t="s">
        <v>607</v>
      </c>
      <c r="F182" s="98"/>
      <c r="G182" s="9"/>
      <c r="H182" s="9"/>
      <c r="I182" s="9"/>
      <c r="J182" s="9"/>
      <c r="K182" s="9"/>
      <c r="L182" s="9"/>
      <c r="M182" s="9"/>
      <c r="N182" s="9"/>
      <c r="O182" s="9"/>
      <c r="P182" s="9"/>
      <c r="Q182" s="9"/>
      <c r="R182" s="9"/>
      <c r="S182" s="9"/>
      <c r="T182" s="9"/>
      <c r="U182" s="9"/>
      <c r="V182" s="9"/>
      <c r="W182" s="9"/>
      <c r="X182" s="9"/>
      <c r="Y182" s="9"/>
      <c r="Z182" s="9"/>
    </row>
    <row r="183" ht="57.0" customHeight="1">
      <c r="A183" s="99" t="s">
        <v>608</v>
      </c>
      <c r="B183" s="49" t="s">
        <v>584</v>
      </c>
      <c r="C183" s="49" t="s">
        <v>346</v>
      </c>
      <c r="D183" s="49" t="s">
        <v>347</v>
      </c>
      <c r="E183" s="19" t="s">
        <v>607</v>
      </c>
      <c r="F183" s="98"/>
      <c r="G183" s="9"/>
      <c r="H183" s="9"/>
      <c r="I183" s="9"/>
      <c r="J183" s="9"/>
      <c r="K183" s="9"/>
      <c r="L183" s="9"/>
      <c r="M183" s="9"/>
      <c r="N183" s="9"/>
      <c r="O183" s="9"/>
      <c r="P183" s="9"/>
      <c r="Q183" s="9"/>
      <c r="R183" s="9"/>
      <c r="S183" s="9"/>
      <c r="T183" s="9"/>
      <c r="U183" s="9"/>
      <c r="V183" s="9"/>
      <c r="W183" s="9"/>
      <c r="X183" s="9"/>
      <c r="Y183" s="9"/>
      <c r="Z183" s="9"/>
    </row>
    <row r="184" ht="57.0" customHeight="1">
      <c r="A184" s="52"/>
      <c r="B184" s="52"/>
      <c r="C184" s="52"/>
      <c r="D184" s="52"/>
      <c r="E184" s="97" t="s">
        <v>609</v>
      </c>
      <c r="F184" s="98"/>
      <c r="G184" s="9"/>
      <c r="H184" s="9"/>
      <c r="I184" s="9"/>
      <c r="J184" s="9"/>
      <c r="K184" s="9"/>
      <c r="L184" s="9"/>
      <c r="M184" s="9"/>
      <c r="N184" s="9"/>
      <c r="O184" s="9"/>
      <c r="P184" s="9"/>
      <c r="Q184" s="9"/>
      <c r="R184" s="9"/>
      <c r="S184" s="9"/>
      <c r="T184" s="9"/>
      <c r="U184" s="9"/>
      <c r="V184" s="9"/>
      <c r="W184" s="9"/>
      <c r="X184" s="9"/>
      <c r="Y184" s="9"/>
      <c r="Z184" s="9"/>
    </row>
    <row r="185" ht="57.0" customHeight="1">
      <c r="A185" s="30"/>
      <c r="B185" s="30"/>
      <c r="C185" s="30"/>
      <c r="D185" s="30"/>
      <c r="E185" s="19" t="s">
        <v>610</v>
      </c>
      <c r="F185" s="98"/>
      <c r="G185" s="9"/>
      <c r="H185" s="9"/>
      <c r="I185" s="9"/>
      <c r="J185" s="9"/>
      <c r="K185" s="9"/>
      <c r="L185" s="9"/>
      <c r="M185" s="9"/>
      <c r="N185" s="9"/>
      <c r="O185" s="9"/>
      <c r="P185" s="9"/>
      <c r="Q185" s="9"/>
      <c r="R185" s="9"/>
      <c r="S185" s="9"/>
      <c r="T185" s="9"/>
      <c r="U185" s="9"/>
      <c r="V185" s="9"/>
      <c r="W185" s="9"/>
      <c r="X185" s="9"/>
      <c r="Y185" s="9"/>
      <c r="Z185" s="9"/>
    </row>
    <row r="186" ht="57.0" customHeight="1">
      <c r="A186" s="99" t="s">
        <v>611</v>
      </c>
      <c r="B186" s="49" t="s">
        <v>584</v>
      </c>
      <c r="C186" s="49" t="s">
        <v>346</v>
      </c>
      <c r="D186" s="77" t="s">
        <v>347</v>
      </c>
      <c r="E186" s="97" t="s">
        <v>612</v>
      </c>
      <c r="F186" s="98"/>
      <c r="G186" s="9"/>
      <c r="H186" s="9"/>
      <c r="I186" s="9"/>
      <c r="J186" s="9"/>
      <c r="K186" s="9"/>
      <c r="L186" s="9"/>
      <c r="M186" s="9"/>
      <c r="N186" s="9"/>
      <c r="O186" s="9"/>
      <c r="P186" s="9"/>
      <c r="Q186" s="9"/>
      <c r="R186" s="9"/>
      <c r="S186" s="9"/>
      <c r="T186" s="9"/>
      <c r="U186" s="9"/>
      <c r="V186" s="9"/>
      <c r="W186" s="9"/>
      <c r="X186" s="9"/>
      <c r="Y186" s="9"/>
      <c r="Z186" s="9"/>
    </row>
    <row r="187" ht="57.0" customHeight="1">
      <c r="A187" s="52"/>
      <c r="B187" s="52"/>
      <c r="C187" s="52"/>
      <c r="D187" s="68"/>
      <c r="E187" s="97" t="s">
        <v>613</v>
      </c>
      <c r="F187" s="98"/>
      <c r="G187" s="9"/>
      <c r="H187" s="9"/>
      <c r="I187" s="9"/>
      <c r="J187" s="9"/>
      <c r="K187" s="9"/>
      <c r="L187" s="9"/>
      <c r="M187" s="9"/>
      <c r="N187" s="9"/>
      <c r="O187" s="9"/>
      <c r="P187" s="9"/>
      <c r="Q187" s="9"/>
      <c r="R187" s="9"/>
      <c r="S187" s="9"/>
      <c r="T187" s="9"/>
      <c r="U187" s="9"/>
      <c r="V187" s="9"/>
      <c r="W187" s="9"/>
      <c r="X187" s="9"/>
      <c r="Y187" s="9"/>
      <c r="Z187" s="9"/>
    </row>
    <row r="188" ht="57.0" customHeight="1">
      <c r="A188" s="52"/>
      <c r="B188" s="52"/>
      <c r="C188" s="52"/>
      <c r="D188" s="68"/>
      <c r="E188" s="97" t="s">
        <v>614</v>
      </c>
      <c r="F188" s="98"/>
      <c r="G188" s="9"/>
      <c r="H188" s="9"/>
      <c r="I188" s="9"/>
      <c r="J188" s="9"/>
      <c r="K188" s="9"/>
      <c r="L188" s="9"/>
      <c r="M188" s="9"/>
      <c r="N188" s="9"/>
      <c r="O188" s="9"/>
      <c r="P188" s="9"/>
      <c r="Q188" s="9"/>
      <c r="R188" s="9"/>
      <c r="S188" s="9"/>
      <c r="T188" s="9"/>
      <c r="U188" s="9"/>
      <c r="V188" s="9"/>
      <c r="W188" s="9"/>
      <c r="X188" s="9"/>
      <c r="Y188" s="9"/>
      <c r="Z188" s="9"/>
    </row>
    <row r="189" ht="57.0" customHeight="1">
      <c r="A189" s="52"/>
      <c r="B189" s="52"/>
      <c r="C189" s="52"/>
      <c r="D189" s="68"/>
      <c r="E189" s="97" t="s">
        <v>615</v>
      </c>
      <c r="F189" s="98"/>
      <c r="G189" s="9"/>
      <c r="H189" s="9"/>
      <c r="I189" s="9"/>
      <c r="J189" s="9"/>
      <c r="K189" s="9"/>
      <c r="L189" s="9"/>
      <c r="M189" s="9"/>
      <c r="N189" s="9"/>
      <c r="O189" s="9"/>
      <c r="P189" s="9"/>
      <c r="Q189" s="9"/>
      <c r="R189" s="9"/>
      <c r="S189" s="9"/>
      <c r="T189" s="9"/>
      <c r="U189" s="9"/>
      <c r="V189" s="9"/>
      <c r="W189" s="9"/>
      <c r="X189" s="9"/>
      <c r="Y189" s="9"/>
      <c r="Z189" s="9"/>
    </row>
    <row r="190" ht="57.0" customHeight="1">
      <c r="A190" s="52"/>
      <c r="B190" s="52"/>
      <c r="C190" s="52"/>
      <c r="D190" s="68"/>
      <c r="E190" s="97" t="s">
        <v>616</v>
      </c>
      <c r="F190" s="98"/>
      <c r="G190" s="9"/>
      <c r="H190" s="9"/>
      <c r="I190" s="9"/>
      <c r="J190" s="9"/>
      <c r="K190" s="9"/>
      <c r="L190" s="9"/>
      <c r="M190" s="9"/>
      <c r="N190" s="9"/>
      <c r="O190" s="9"/>
      <c r="P190" s="9"/>
      <c r="Q190" s="9"/>
      <c r="R190" s="9"/>
      <c r="S190" s="9"/>
      <c r="T190" s="9"/>
      <c r="U190" s="9"/>
      <c r="V190" s="9"/>
      <c r="W190" s="9"/>
      <c r="X190" s="9"/>
      <c r="Y190" s="9"/>
      <c r="Z190" s="9"/>
    </row>
    <row r="191" ht="57.0" customHeight="1">
      <c r="A191" s="52"/>
      <c r="B191" s="52"/>
      <c r="C191" s="52"/>
      <c r="D191" s="68"/>
      <c r="E191" s="97" t="s">
        <v>617</v>
      </c>
      <c r="F191" s="98"/>
      <c r="G191" s="9"/>
      <c r="H191" s="9"/>
      <c r="I191" s="9"/>
      <c r="J191" s="9"/>
      <c r="K191" s="9"/>
      <c r="L191" s="9"/>
      <c r="M191" s="9"/>
      <c r="N191" s="9"/>
      <c r="O191" s="9"/>
      <c r="P191" s="9"/>
      <c r="Q191" s="9"/>
      <c r="R191" s="9"/>
      <c r="S191" s="9"/>
      <c r="T191" s="9"/>
      <c r="U191" s="9"/>
      <c r="V191" s="9"/>
      <c r="W191" s="9"/>
      <c r="X191" s="9"/>
      <c r="Y191" s="9"/>
      <c r="Z191" s="9"/>
    </row>
    <row r="192" ht="57.0" customHeight="1">
      <c r="A192" s="52"/>
      <c r="B192" s="52"/>
      <c r="C192" s="52"/>
      <c r="D192" s="68"/>
      <c r="E192" s="97" t="s">
        <v>618</v>
      </c>
      <c r="F192" s="98"/>
      <c r="G192" s="9"/>
      <c r="H192" s="9"/>
      <c r="I192" s="9"/>
      <c r="J192" s="9"/>
      <c r="K192" s="9"/>
      <c r="L192" s="9"/>
      <c r="M192" s="9"/>
      <c r="N192" s="9"/>
      <c r="O192" s="9"/>
      <c r="P192" s="9"/>
      <c r="Q192" s="9"/>
      <c r="R192" s="9"/>
      <c r="S192" s="9"/>
      <c r="T192" s="9"/>
      <c r="U192" s="9"/>
      <c r="V192" s="9"/>
      <c r="W192" s="9"/>
      <c r="X192" s="9"/>
      <c r="Y192" s="9"/>
      <c r="Z192" s="9"/>
    </row>
    <row r="193" ht="57.0" customHeight="1">
      <c r="A193" s="30"/>
      <c r="B193" s="30"/>
      <c r="C193" s="30"/>
      <c r="D193" s="46"/>
      <c r="E193" s="97" t="s">
        <v>619</v>
      </c>
      <c r="F193" s="98"/>
      <c r="G193" s="9"/>
      <c r="H193" s="9"/>
      <c r="I193" s="9"/>
      <c r="J193" s="9"/>
      <c r="K193" s="9"/>
      <c r="L193" s="9"/>
      <c r="M193" s="9"/>
      <c r="N193" s="9"/>
      <c r="O193" s="9"/>
      <c r="P193" s="9"/>
      <c r="Q193" s="9"/>
      <c r="R193" s="9"/>
      <c r="S193" s="9"/>
      <c r="T193" s="9"/>
      <c r="U193" s="9"/>
      <c r="V193" s="9"/>
      <c r="W193" s="9"/>
      <c r="X193" s="9"/>
      <c r="Y193" s="9"/>
      <c r="Z193" s="9"/>
    </row>
    <row r="194" ht="57.0" customHeight="1">
      <c r="A194" s="99" t="s">
        <v>620</v>
      </c>
      <c r="B194" s="49" t="s">
        <v>584</v>
      </c>
      <c r="C194" s="49" t="s">
        <v>346</v>
      </c>
      <c r="D194" s="49" t="s">
        <v>347</v>
      </c>
      <c r="E194" s="97" t="s">
        <v>621</v>
      </c>
      <c r="F194" s="98"/>
      <c r="G194" s="9"/>
      <c r="H194" s="9"/>
      <c r="I194" s="9"/>
      <c r="J194" s="9"/>
      <c r="K194" s="9"/>
      <c r="L194" s="9"/>
      <c r="M194" s="9"/>
      <c r="N194" s="9"/>
      <c r="O194" s="9"/>
      <c r="P194" s="9"/>
      <c r="Q194" s="9"/>
      <c r="R194" s="9"/>
      <c r="S194" s="9"/>
      <c r="T194" s="9"/>
      <c r="U194" s="9"/>
      <c r="V194" s="9"/>
      <c r="W194" s="9"/>
      <c r="X194" s="9"/>
      <c r="Y194" s="9"/>
      <c r="Z194" s="9"/>
    </row>
    <row r="195" ht="57.0" customHeight="1">
      <c r="A195" s="30"/>
      <c r="B195" s="30"/>
      <c r="C195" s="30"/>
      <c r="D195" s="30"/>
      <c r="E195" s="97" t="s">
        <v>622</v>
      </c>
      <c r="F195" s="98"/>
      <c r="G195" s="9"/>
      <c r="H195" s="9"/>
      <c r="I195" s="9"/>
      <c r="J195" s="9"/>
      <c r="K195" s="9"/>
      <c r="L195" s="9"/>
      <c r="M195" s="9"/>
      <c r="N195" s="9"/>
      <c r="O195" s="9"/>
      <c r="P195" s="9"/>
      <c r="Q195" s="9"/>
      <c r="R195" s="9"/>
      <c r="S195" s="9"/>
      <c r="T195" s="9"/>
      <c r="U195" s="9"/>
      <c r="V195" s="9"/>
      <c r="W195" s="9"/>
      <c r="X195" s="9"/>
      <c r="Y195" s="9"/>
      <c r="Z195" s="9"/>
    </row>
    <row r="196" ht="57.0" customHeight="1">
      <c r="A196" s="19" t="s">
        <v>623</v>
      </c>
      <c r="B196" s="39" t="s">
        <v>584</v>
      </c>
      <c r="C196" s="89" t="s">
        <v>346</v>
      </c>
      <c r="D196" s="100" t="s">
        <v>347</v>
      </c>
      <c r="E196" s="97" t="s">
        <v>624</v>
      </c>
      <c r="F196" s="98"/>
      <c r="G196" s="9"/>
      <c r="H196" s="9"/>
      <c r="I196" s="9"/>
      <c r="J196" s="9"/>
      <c r="K196" s="9"/>
      <c r="L196" s="9"/>
      <c r="M196" s="9"/>
      <c r="N196" s="9"/>
      <c r="O196" s="9"/>
      <c r="P196" s="9"/>
      <c r="Q196" s="9"/>
      <c r="R196" s="9"/>
      <c r="S196" s="9"/>
      <c r="T196" s="9"/>
      <c r="U196" s="9"/>
      <c r="V196" s="9"/>
      <c r="W196" s="9"/>
      <c r="X196" s="9"/>
      <c r="Y196" s="9"/>
      <c r="Z196" s="9"/>
    </row>
    <row r="197" ht="57.0" customHeight="1">
      <c r="A197" s="90" t="s">
        <v>625</v>
      </c>
      <c r="B197" s="49" t="s">
        <v>584</v>
      </c>
      <c r="C197" s="49" t="s">
        <v>346</v>
      </c>
      <c r="D197" s="49" t="s">
        <v>347</v>
      </c>
      <c r="E197" s="19" t="s">
        <v>626</v>
      </c>
      <c r="F197" s="98"/>
      <c r="G197" s="9"/>
      <c r="H197" s="9"/>
      <c r="I197" s="9"/>
      <c r="J197" s="9"/>
      <c r="K197" s="9"/>
      <c r="L197" s="9"/>
      <c r="M197" s="9"/>
      <c r="N197" s="9"/>
      <c r="O197" s="9"/>
      <c r="P197" s="9"/>
      <c r="Q197" s="9"/>
      <c r="R197" s="9"/>
      <c r="S197" s="9"/>
      <c r="T197" s="9"/>
      <c r="U197" s="9"/>
      <c r="V197" s="9"/>
      <c r="W197" s="9"/>
      <c r="X197" s="9"/>
      <c r="Y197" s="9"/>
      <c r="Z197" s="9"/>
    </row>
    <row r="198" ht="57.0" customHeight="1">
      <c r="A198" s="30"/>
      <c r="B198" s="30"/>
      <c r="C198" s="30"/>
      <c r="D198" s="30"/>
      <c r="E198" s="19" t="s">
        <v>627</v>
      </c>
      <c r="F198" s="98"/>
      <c r="G198" s="9"/>
      <c r="H198" s="9"/>
      <c r="I198" s="9"/>
      <c r="J198" s="9"/>
      <c r="K198" s="9"/>
      <c r="L198" s="9"/>
      <c r="M198" s="9"/>
      <c r="N198" s="9"/>
      <c r="O198" s="9"/>
      <c r="P198" s="9"/>
      <c r="Q198" s="9"/>
      <c r="R198" s="9"/>
      <c r="S198" s="9"/>
      <c r="T198" s="9"/>
      <c r="U198" s="9"/>
      <c r="V198" s="9"/>
      <c r="W198" s="9"/>
      <c r="X198" s="9"/>
      <c r="Y198" s="9"/>
      <c r="Z198" s="9"/>
    </row>
    <row r="199" ht="57.0" customHeight="1">
      <c r="A199" s="19" t="s">
        <v>628</v>
      </c>
      <c r="B199" s="39" t="s">
        <v>584</v>
      </c>
      <c r="C199" s="89" t="s">
        <v>346</v>
      </c>
      <c r="D199" s="100" t="s">
        <v>347</v>
      </c>
      <c r="E199" s="19" t="s">
        <v>629</v>
      </c>
      <c r="F199" s="98"/>
      <c r="G199" s="9"/>
      <c r="H199" s="9"/>
      <c r="I199" s="9"/>
      <c r="J199" s="9"/>
      <c r="K199" s="9"/>
      <c r="L199" s="9"/>
      <c r="M199" s="9"/>
      <c r="N199" s="9"/>
      <c r="O199" s="9"/>
      <c r="P199" s="9"/>
      <c r="Q199" s="9"/>
      <c r="R199" s="9"/>
      <c r="S199" s="9"/>
      <c r="T199" s="9"/>
      <c r="U199" s="9"/>
      <c r="V199" s="9"/>
      <c r="W199" s="9"/>
      <c r="X199" s="9"/>
      <c r="Y199" s="9"/>
      <c r="Z199" s="9"/>
    </row>
    <row r="200" ht="57.0" customHeight="1">
      <c r="A200" s="19" t="s">
        <v>630</v>
      </c>
      <c r="B200" s="39" t="s">
        <v>584</v>
      </c>
      <c r="C200" s="89" t="s">
        <v>346</v>
      </c>
      <c r="D200" s="100" t="s">
        <v>347</v>
      </c>
      <c r="E200" s="19" t="s">
        <v>631</v>
      </c>
      <c r="F200" s="98"/>
      <c r="G200" s="9"/>
      <c r="H200" s="9"/>
      <c r="I200" s="9"/>
      <c r="J200" s="9"/>
      <c r="K200" s="9"/>
      <c r="L200" s="9"/>
      <c r="M200" s="9"/>
      <c r="N200" s="9"/>
      <c r="O200" s="9"/>
      <c r="P200" s="9"/>
      <c r="Q200" s="9"/>
      <c r="R200" s="9"/>
      <c r="S200" s="9"/>
      <c r="T200" s="9"/>
      <c r="U200" s="9"/>
      <c r="V200" s="9"/>
      <c r="W200" s="9"/>
      <c r="X200" s="9"/>
      <c r="Y200" s="9"/>
      <c r="Z200" s="9"/>
    </row>
    <row r="201" ht="57.0" customHeight="1">
      <c r="A201" s="102" t="s">
        <v>274</v>
      </c>
      <c r="B201" s="39"/>
      <c r="C201" s="39"/>
      <c r="D201" s="75"/>
      <c r="E201" s="69"/>
      <c r="F201" s="98"/>
      <c r="G201" s="9"/>
      <c r="H201" s="9"/>
      <c r="I201" s="9"/>
      <c r="J201" s="9"/>
      <c r="K201" s="9"/>
      <c r="L201" s="9"/>
      <c r="M201" s="9"/>
      <c r="N201" s="9"/>
      <c r="O201" s="9"/>
      <c r="P201" s="9"/>
      <c r="Q201" s="9"/>
      <c r="R201" s="9"/>
      <c r="S201" s="9"/>
      <c r="T201" s="9"/>
      <c r="U201" s="9"/>
      <c r="V201" s="9"/>
      <c r="W201" s="9"/>
      <c r="X201" s="9"/>
      <c r="Y201" s="9"/>
      <c r="Z201" s="9"/>
    </row>
    <row r="202" ht="57.0" customHeight="1">
      <c r="A202" s="103" t="s">
        <v>632</v>
      </c>
      <c r="B202" s="49" t="s">
        <v>633</v>
      </c>
      <c r="C202" s="49" t="s">
        <v>346</v>
      </c>
      <c r="D202" s="49" t="s">
        <v>347</v>
      </c>
      <c r="E202" s="69" t="s">
        <v>247</v>
      </c>
      <c r="F202" s="59"/>
      <c r="G202" s="9"/>
      <c r="H202" s="9"/>
      <c r="I202" s="9"/>
      <c r="J202" s="9"/>
      <c r="K202" s="9"/>
      <c r="L202" s="9"/>
      <c r="M202" s="9"/>
      <c r="N202" s="9"/>
      <c r="O202" s="9"/>
      <c r="P202" s="9"/>
      <c r="Q202" s="9"/>
      <c r="R202" s="9"/>
      <c r="S202" s="9"/>
      <c r="T202" s="9"/>
      <c r="U202" s="9"/>
      <c r="V202" s="9"/>
      <c r="W202" s="9"/>
      <c r="X202" s="9"/>
      <c r="Y202" s="9"/>
      <c r="Z202" s="9"/>
    </row>
    <row r="203" ht="57.0" customHeight="1">
      <c r="A203" s="104"/>
      <c r="B203" s="30"/>
      <c r="C203" s="30"/>
      <c r="D203" s="30"/>
      <c r="E203" s="69" t="s">
        <v>634</v>
      </c>
      <c r="F203" s="105"/>
      <c r="G203" s="9"/>
      <c r="H203" s="9"/>
      <c r="I203" s="9"/>
      <c r="J203" s="9"/>
      <c r="K203" s="9"/>
      <c r="L203" s="9"/>
      <c r="M203" s="9"/>
      <c r="N203" s="9"/>
      <c r="O203" s="9"/>
      <c r="P203" s="9"/>
      <c r="Q203" s="9"/>
      <c r="R203" s="9"/>
      <c r="S203" s="9"/>
      <c r="T203" s="9"/>
      <c r="U203" s="9"/>
      <c r="V203" s="9"/>
      <c r="W203" s="9"/>
      <c r="X203" s="9"/>
      <c r="Y203" s="9"/>
      <c r="Z203" s="9"/>
    </row>
    <row r="204" ht="57.0" customHeight="1">
      <c r="A204" s="90" t="s">
        <v>635</v>
      </c>
      <c r="B204" s="49" t="s">
        <v>633</v>
      </c>
      <c r="C204" s="49" t="s">
        <v>346</v>
      </c>
      <c r="D204" s="49" t="s">
        <v>347</v>
      </c>
      <c r="E204" s="51" t="s">
        <v>636</v>
      </c>
      <c r="F204" s="59"/>
      <c r="G204" s="9"/>
      <c r="H204" s="9"/>
      <c r="I204" s="9"/>
      <c r="J204" s="9"/>
      <c r="K204" s="9"/>
      <c r="L204" s="9"/>
      <c r="M204" s="9"/>
      <c r="N204" s="9"/>
      <c r="O204" s="9"/>
      <c r="P204" s="9"/>
      <c r="Q204" s="9"/>
      <c r="R204" s="9"/>
      <c r="S204" s="9"/>
      <c r="T204" s="9"/>
      <c r="U204" s="9"/>
      <c r="V204" s="9"/>
      <c r="W204" s="9"/>
      <c r="X204" s="9"/>
      <c r="Y204" s="9"/>
      <c r="Z204" s="9"/>
    </row>
    <row r="205" ht="57.0" customHeight="1">
      <c r="A205" s="52"/>
      <c r="B205" s="52"/>
      <c r="C205" s="52"/>
      <c r="D205" s="52"/>
      <c r="E205" s="95" t="s">
        <v>637</v>
      </c>
      <c r="F205" s="94"/>
      <c r="G205" s="9"/>
      <c r="H205" s="9"/>
      <c r="I205" s="9"/>
      <c r="J205" s="9"/>
      <c r="K205" s="9"/>
      <c r="L205" s="9"/>
      <c r="M205" s="9"/>
      <c r="N205" s="9"/>
      <c r="O205" s="9"/>
      <c r="P205" s="9"/>
      <c r="Q205" s="9"/>
      <c r="R205" s="9"/>
      <c r="S205" s="9"/>
      <c r="T205" s="9"/>
      <c r="U205" s="9"/>
      <c r="V205" s="9"/>
      <c r="W205" s="9"/>
      <c r="X205" s="9"/>
      <c r="Y205" s="9"/>
      <c r="Z205" s="9"/>
    </row>
    <row r="206" ht="57.0" customHeight="1">
      <c r="A206" s="30"/>
      <c r="B206" s="30"/>
      <c r="C206" s="30"/>
      <c r="D206" s="30"/>
      <c r="E206" s="51" t="s">
        <v>638</v>
      </c>
      <c r="F206" s="59"/>
      <c r="G206" s="9"/>
      <c r="H206" s="9"/>
      <c r="I206" s="9"/>
      <c r="J206" s="9"/>
      <c r="K206" s="9"/>
      <c r="L206" s="9"/>
      <c r="M206" s="9"/>
      <c r="N206" s="9"/>
      <c r="O206" s="9"/>
      <c r="P206" s="9"/>
      <c r="Q206" s="9"/>
      <c r="R206" s="9"/>
      <c r="S206" s="9"/>
      <c r="T206" s="9"/>
      <c r="U206" s="9"/>
      <c r="V206" s="9"/>
      <c r="W206" s="9"/>
      <c r="X206" s="9"/>
      <c r="Y206" s="9"/>
      <c r="Z206" s="9"/>
    </row>
    <row r="207" ht="57.0" customHeight="1">
      <c r="A207" s="90" t="s">
        <v>639</v>
      </c>
      <c r="B207" s="49" t="s">
        <v>633</v>
      </c>
      <c r="C207" s="49" t="s">
        <v>346</v>
      </c>
      <c r="D207" s="49" t="s">
        <v>347</v>
      </c>
      <c r="E207" s="51" t="s">
        <v>640</v>
      </c>
      <c r="F207" s="59"/>
      <c r="G207" s="9"/>
      <c r="H207" s="9"/>
      <c r="I207" s="9"/>
      <c r="J207" s="9"/>
      <c r="K207" s="9"/>
      <c r="L207" s="9"/>
      <c r="M207" s="9"/>
      <c r="N207" s="9"/>
      <c r="O207" s="9"/>
      <c r="P207" s="9"/>
      <c r="Q207" s="9"/>
      <c r="R207" s="9"/>
      <c r="S207" s="9"/>
      <c r="T207" s="9"/>
      <c r="U207" s="9"/>
      <c r="V207" s="9"/>
      <c r="W207" s="9"/>
      <c r="X207" s="9"/>
      <c r="Y207" s="9"/>
      <c r="Z207" s="9"/>
    </row>
    <row r="208" ht="57.0" customHeight="1">
      <c r="A208" s="30"/>
      <c r="B208" s="30"/>
      <c r="C208" s="30"/>
      <c r="D208" s="30"/>
      <c r="E208" s="51" t="s">
        <v>641</v>
      </c>
      <c r="F208" s="59"/>
      <c r="G208" s="9"/>
      <c r="H208" s="9"/>
      <c r="I208" s="9"/>
      <c r="J208" s="9"/>
      <c r="K208" s="9"/>
      <c r="L208" s="9"/>
      <c r="M208" s="9"/>
      <c r="N208" s="9"/>
      <c r="O208" s="9"/>
      <c r="P208" s="9"/>
      <c r="Q208" s="9"/>
      <c r="R208" s="9"/>
      <c r="S208" s="9"/>
      <c r="T208" s="9"/>
      <c r="U208" s="9"/>
      <c r="V208" s="9"/>
      <c r="W208" s="9"/>
      <c r="X208" s="9"/>
      <c r="Y208" s="9"/>
      <c r="Z208" s="9"/>
    </row>
    <row r="209" ht="57.0" customHeight="1">
      <c r="A209" s="90" t="s">
        <v>642</v>
      </c>
      <c r="B209" s="49" t="s">
        <v>633</v>
      </c>
      <c r="C209" s="49" t="s">
        <v>346</v>
      </c>
      <c r="D209" s="99" t="s">
        <v>347</v>
      </c>
      <c r="E209" s="51" t="s">
        <v>643</v>
      </c>
      <c r="F209" s="59"/>
      <c r="G209" s="9"/>
      <c r="H209" s="9"/>
      <c r="I209" s="9"/>
      <c r="J209" s="9"/>
      <c r="K209" s="9"/>
      <c r="L209" s="9"/>
      <c r="M209" s="9"/>
      <c r="N209" s="9"/>
      <c r="O209" s="9"/>
      <c r="P209" s="9"/>
      <c r="Q209" s="9"/>
      <c r="R209" s="9"/>
      <c r="S209" s="9"/>
      <c r="T209" s="9"/>
      <c r="U209" s="9"/>
      <c r="V209" s="9"/>
      <c r="W209" s="9"/>
      <c r="X209" s="9"/>
      <c r="Y209" s="9"/>
      <c r="Z209" s="9"/>
    </row>
    <row r="210" ht="57.0" customHeight="1">
      <c r="A210" s="52"/>
      <c r="B210" s="52"/>
      <c r="C210" s="52"/>
      <c r="D210" s="52"/>
      <c r="E210" s="51" t="s">
        <v>637</v>
      </c>
      <c r="F210" s="59"/>
      <c r="G210" s="9"/>
      <c r="H210" s="9"/>
      <c r="I210" s="9"/>
      <c r="J210" s="9"/>
      <c r="K210" s="9"/>
      <c r="L210" s="9"/>
      <c r="M210" s="9"/>
      <c r="N210" s="9"/>
      <c r="O210" s="9"/>
      <c r="P210" s="9"/>
      <c r="Q210" s="9"/>
      <c r="R210" s="9"/>
      <c r="S210" s="9"/>
      <c r="T210" s="9"/>
      <c r="U210" s="9"/>
      <c r="V210" s="9"/>
      <c r="W210" s="9"/>
      <c r="X210" s="9"/>
      <c r="Y210" s="9"/>
      <c r="Z210" s="9"/>
    </row>
    <row r="211" ht="57.0" customHeight="1">
      <c r="A211" s="30"/>
      <c r="B211" s="30"/>
      <c r="C211" s="30"/>
      <c r="D211" s="30"/>
      <c r="E211" s="51" t="s">
        <v>636</v>
      </c>
      <c r="F211" s="59"/>
      <c r="G211" s="9"/>
      <c r="H211" s="9"/>
      <c r="I211" s="9"/>
      <c r="J211" s="9"/>
      <c r="K211" s="9"/>
      <c r="L211" s="9"/>
      <c r="M211" s="9"/>
      <c r="N211" s="9"/>
      <c r="O211" s="9"/>
      <c r="P211" s="9"/>
      <c r="Q211" s="9"/>
      <c r="R211" s="9"/>
      <c r="S211" s="9"/>
      <c r="T211" s="9"/>
      <c r="U211" s="9"/>
      <c r="V211" s="9"/>
      <c r="W211" s="9"/>
      <c r="X211" s="9"/>
      <c r="Y211" s="9"/>
      <c r="Z211" s="9"/>
    </row>
    <row r="212" ht="57.0" customHeight="1">
      <c r="A212" s="96" t="s">
        <v>644</v>
      </c>
      <c r="B212" s="39" t="s">
        <v>633</v>
      </c>
      <c r="C212" s="39" t="s">
        <v>346</v>
      </c>
      <c r="D212" s="39" t="s">
        <v>347</v>
      </c>
      <c r="E212" s="51" t="s">
        <v>645</v>
      </c>
      <c r="F212" s="59"/>
      <c r="G212" s="9"/>
      <c r="H212" s="9"/>
      <c r="I212" s="9"/>
      <c r="J212" s="9"/>
      <c r="K212" s="9"/>
      <c r="L212" s="9"/>
      <c r="M212" s="9"/>
      <c r="N212" s="9"/>
      <c r="O212" s="9"/>
      <c r="P212" s="9"/>
      <c r="Q212" s="9"/>
      <c r="R212" s="9"/>
      <c r="S212" s="9"/>
      <c r="T212" s="9"/>
      <c r="U212" s="9"/>
      <c r="V212" s="9"/>
      <c r="W212" s="9"/>
      <c r="X212" s="9"/>
      <c r="Y212" s="9"/>
      <c r="Z212" s="9"/>
    </row>
    <row r="213" ht="57.0" customHeight="1">
      <c r="A213" s="96" t="s">
        <v>646</v>
      </c>
      <c r="B213" s="39" t="s">
        <v>633</v>
      </c>
      <c r="C213" s="39" t="s">
        <v>346</v>
      </c>
      <c r="D213" s="39" t="s">
        <v>347</v>
      </c>
      <c r="E213" s="95" t="s">
        <v>647</v>
      </c>
      <c r="F213" s="59"/>
      <c r="G213" s="9"/>
      <c r="H213" s="9"/>
      <c r="I213" s="9"/>
      <c r="J213" s="9"/>
      <c r="K213" s="9"/>
      <c r="L213" s="9"/>
      <c r="M213" s="9"/>
      <c r="N213" s="9"/>
      <c r="O213" s="9"/>
      <c r="P213" s="9"/>
      <c r="Q213" s="9"/>
      <c r="R213" s="9"/>
      <c r="S213" s="9"/>
      <c r="T213" s="9"/>
      <c r="U213" s="9"/>
      <c r="V213" s="9"/>
      <c r="W213" s="9"/>
      <c r="X213" s="9"/>
      <c r="Y213" s="9"/>
      <c r="Z213" s="9"/>
    </row>
    <row r="214" ht="57.0" customHeight="1">
      <c r="A214" s="96" t="s">
        <v>648</v>
      </c>
      <c r="B214" s="49" t="s">
        <v>633</v>
      </c>
      <c r="C214" s="49" t="s">
        <v>346</v>
      </c>
      <c r="D214" s="49" t="s">
        <v>347</v>
      </c>
      <c r="E214" s="51" t="s">
        <v>649</v>
      </c>
      <c r="F214" s="59"/>
      <c r="G214" s="9"/>
      <c r="H214" s="9"/>
      <c r="I214" s="9"/>
      <c r="J214" s="9"/>
      <c r="K214" s="9"/>
      <c r="L214" s="9"/>
      <c r="M214" s="9"/>
      <c r="N214" s="9"/>
      <c r="O214" s="9"/>
      <c r="P214" s="9"/>
      <c r="Q214" s="9"/>
      <c r="R214" s="9"/>
      <c r="S214" s="9"/>
      <c r="T214" s="9"/>
      <c r="U214" s="9"/>
      <c r="V214" s="9"/>
      <c r="W214" s="9"/>
      <c r="X214" s="9"/>
      <c r="Y214" s="9"/>
      <c r="Z214" s="9"/>
    </row>
    <row r="215" ht="57.0" customHeight="1">
      <c r="A215" s="106" t="s">
        <v>650</v>
      </c>
      <c r="B215" s="49" t="s">
        <v>633</v>
      </c>
      <c r="C215" s="49" t="s">
        <v>346</v>
      </c>
      <c r="D215" s="99" t="s">
        <v>347</v>
      </c>
      <c r="E215" s="107" t="s">
        <v>647</v>
      </c>
      <c r="F215" s="59"/>
      <c r="G215" s="9"/>
      <c r="H215" s="9"/>
      <c r="I215" s="9"/>
      <c r="J215" s="9"/>
      <c r="K215" s="9"/>
      <c r="L215" s="9"/>
      <c r="M215" s="9"/>
      <c r="N215" s="9"/>
      <c r="O215" s="9"/>
      <c r="P215" s="9"/>
      <c r="Q215" s="9"/>
      <c r="R215" s="9"/>
      <c r="S215" s="9"/>
      <c r="T215" s="9"/>
      <c r="U215" s="9"/>
      <c r="V215" s="9"/>
      <c r="W215" s="9"/>
      <c r="X215" s="9"/>
      <c r="Y215" s="9"/>
      <c r="Z215" s="9"/>
    </row>
    <row r="216" ht="57.0" customHeight="1">
      <c r="A216" s="106" t="s">
        <v>651</v>
      </c>
      <c r="B216" s="52"/>
      <c r="C216" s="52"/>
      <c r="D216" s="52"/>
      <c r="E216" s="107" t="s">
        <v>652</v>
      </c>
      <c r="F216" s="59"/>
      <c r="G216" s="9"/>
      <c r="H216" s="9"/>
      <c r="I216" s="9"/>
      <c r="J216" s="9"/>
      <c r="K216" s="9"/>
      <c r="L216" s="9"/>
      <c r="M216" s="9"/>
      <c r="N216" s="9"/>
      <c r="O216" s="9"/>
      <c r="P216" s="9"/>
      <c r="Q216" s="9"/>
      <c r="R216" s="9"/>
      <c r="S216" s="9"/>
      <c r="T216" s="9"/>
      <c r="U216" s="9"/>
      <c r="V216" s="9"/>
      <c r="W216" s="9"/>
      <c r="X216" s="9"/>
      <c r="Y216" s="9"/>
      <c r="Z216" s="9"/>
    </row>
    <row r="217" ht="57.0" customHeight="1">
      <c r="A217" s="106" t="s">
        <v>653</v>
      </c>
      <c r="B217" s="52"/>
      <c r="C217" s="52"/>
      <c r="D217" s="52"/>
      <c r="E217" s="107" t="s">
        <v>654</v>
      </c>
      <c r="F217" s="59"/>
      <c r="G217" s="9"/>
      <c r="H217" s="9"/>
      <c r="I217" s="9"/>
      <c r="J217" s="9"/>
      <c r="K217" s="9"/>
      <c r="L217" s="9"/>
      <c r="M217" s="9"/>
      <c r="N217" s="9"/>
      <c r="O217" s="9"/>
      <c r="P217" s="9"/>
      <c r="Q217" s="9"/>
      <c r="R217" s="9"/>
      <c r="S217" s="9"/>
      <c r="T217" s="9"/>
      <c r="U217" s="9"/>
      <c r="V217" s="9"/>
      <c r="W217" s="9"/>
      <c r="X217" s="9"/>
      <c r="Y217" s="9"/>
      <c r="Z217" s="9"/>
    </row>
    <row r="218" ht="57.0" customHeight="1">
      <c r="A218" s="106" t="s">
        <v>655</v>
      </c>
      <c r="B218" s="30"/>
      <c r="C218" s="30"/>
      <c r="D218" s="30"/>
      <c r="E218" s="107" t="s">
        <v>656</v>
      </c>
      <c r="F218" s="59"/>
      <c r="G218" s="9"/>
      <c r="H218" s="9"/>
      <c r="I218" s="9"/>
      <c r="J218" s="9"/>
      <c r="K218" s="9"/>
      <c r="L218" s="9"/>
      <c r="M218" s="9"/>
      <c r="N218" s="9"/>
      <c r="O218" s="9"/>
      <c r="P218" s="9"/>
      <c r="Q218" s="9"/>
      <c r="R218" s="9"/>
      <c r="S218" s="9"/>
      <c r="T218" s="9"/>
      <c r="U218" s="9"/>
      <c r="V218" s="9"/>
      <c r="W218" s="9"/>
      <c r="X218" s="9"/>
      <c r="Y218" s="9"/>
      <c r="Z218" s="9"/>
    </row>
    <row r="219" ht="57.0" customHeight="1">
      <c r="A219" s="106" t="s">
        <v>657</v>
      </c>
      <c r="B219" s="49" t="s">
        <v>633</v>
      </c>
      <c r="C219" s="49" t="s">
        <v>346</v>
      </c>
      <c r="D219" s="49" t="s">
        <v>347</v>
      </c>
      <c r="E219" s="107" t="s">
        <v>647</v>
      </c>
      <c r="F219" s="59"/>
      <c r="G219" s="9"/>
      <c r="H219" s="9"/>
      <c r="I219" s="9"/>
      <c r="J219" s="9"/>
      <c r="K219" s="9"/>
      <c r="L219" s="9"/>
      <c r="M219" s="9"/>
      <c r="N219" s="9"/>
      <c r="O219" s="9"/>
      <c r="P219" s="9"/>
      <c r="Q219" s="9"/>
      <c r="R219" s="9"/>
      <c r="S219" s="9"/>
      <c r="T219" s="9"/>
      <c r="U219" s="9"/>
      <c r="V219" s="9"/>
      <c r="W219" s="9"/>
      <c r="X219" s="9"/>
      <c r="Y219" s="9"/>
      <c r="Z219" s="9"/>
    </row>
    <row r="220" ht="57.0" customHeight="1">
      <c r="A220" s="96" t="s">
        <v>658</v>
      </c>
      <c r="B220" s="52"/>
      <c r="C220" s="52"/>
      <c r="D220" s="52"/>
      <c r="E220" s="90" t="s">
        <v>654</v>
      </c>
      <c r="F220" s="59"/>
      <c r="G220" s="9"/>
      <c r="H220" s="9"/>
      <c r="I220" s="9"/>
      <c r="J220" s="9"/>
      <c r="K220" s="9"/>
      <c r="L220" s="9"/>
      <c r="M220" s="9"/>
      <c r="N220" s="9"/>
      <c r="O220" s="9"/>
      <c r="P220" s="9"/>
      <c r="Q220" s="9"/>
      <c r="R220" s="9"/>
      <c r="S220" s="9"/>
      <c r="T220" s="9"/>
      <c r="U220" s="9"/>
      <c r="V220" s="9"/>
      <c r="W220" s="9"/>
      <c r="X220" s="9"/>
      <c r="Y220" s="9"/>
      <c r="Z220" s="9"/>
    </row>
    <row r="221" ht="57.0" customHeight="1">
      <c r="A221" s="96" t="s">
        <v>659</v>
      </c>
      <c r="B221" s="52"/>
      <c r="C221" s="52"/>
      <c r="D221" s="52"/>
      <c r="E221" s="52"/>
      <c r="F221" s="59"/>
      <c r="G221" s="9"/>
      <c r="H221" s="9"/>
      <c r="I221" s="9"/>
      <c r="J221" s="9"/>
      <c r="K221" s="9"/>
      <c r="L221" s="9"/>
      <c r="M221" s="9"/>
      <c r="N221" s="9"/>
      <c r="O221" s="9"/>
      <c r="P221" s="9"/>
      <c r="Q221" s="9"/>
      <c r="R221" s="9"/>
      <c r="S221" s="9"/>
      <c r="T221" s="9"/>
      <c r="U221" s="9"/>
      <c r="V221" s="9"/>
      <c r="W221" s="9"/>
      <c r="X221" s="9"/>
      <c r="Y221" s="9"/>
      <c r="Z221" s="9"/>
    </row>
    <row r="222" ht="57.0" customHeight="1">
      <c r="A222" s="96" t="s">
        <v>660</v>
      </c>
      <c r="B222" s="52"/>
      <c r="C222" s="52"/>
      <c r="D222" s="52"/>
      <c r="E222" s="52"/>
      <c r="F222" s="59"/>
      <c r="G222" s="9"/>
      <c r="H222" s="9"/>
      <c r="I222" s="9"/>
      <c r="J222" s="9"/>
      <c r="K222" s="9"/>
      <c r="L222" s="9"/>
      <c r="M222" s="9"/>
      <c r="N222" s="9"/>
      <c r="O222" s="9"/>
      <c r="P222" s="9"/>
      <c r="Q222" s="9"/>
      <c r="R222" s="9"/>
      <c r="S222" s="9"/>
      <c r="T222" s="9"/>
      <c r="U222" s="9"/>
      <c r="V222" s="9"/>
      <c r="W222" s="9"/>
      <c r="X222" s="9"/>
      <c r="Y222" s="9"/>
      <c r="Z222" s="9"/>
    </row>
    <row r="223" ht="57.0" customHeight="1">
      <c r="A223" s="96" t="s">
        <v>661</v>
      </c>
      <c r="B223" s="30"/>
      <c r="C223" s="30"/>
      <c r="D223" s="30"/>
      <c r="E223" s="30"/>
      <c r="F223" s="59"/>
      <c r="G223" s="9"/>
      <c r="H223" s="9"/>
      <c r="I223" s="9"/>
      <c r="J223" s="9"/>
      <c r="K223" s="9"/>
      <c r="L223" s="9"/>
      <c r="M223" s="9"/>
      <c r="N223" s="9"/>
      <c r="O223" s="9"/>
      <c r="P223" s="9"/>
      <c r="Q223" s="9"/>
      <c r="R223" s="9"/>
      <c r="S223" s="9"/>
      <c r="T223" s="9"/>
      <c r="U223" s="9"/>
      <c r="V223" s="9"/>
      <c r="W223" s="9"/>
      <c r="X223" s="9"/>
      <c r="Y223" s="9"/>
      <c r="Z223" s="9"/>
    </row>
    <row r="224" ht="57.0" customHeight="1">
      <c r="A224" s="96" t="s">
        <v>662</v>
      </c>
      <c r="B224" s="39" t="s">
        <v>633</v>
      </c>
      <c r="C224" s="39" t="s">
        <v>346</v>
      </c>
      <c r="D224" s="39" t="s">
        <v>347</v>
      </c>
      <c r="E224" s="51" t="s">
        <v>663</v>
      </c>
      <c r="F224" s="59"/>
      <c r="G224" s="9"/>
      <c r="H224" s="9"/>
      <c r="I224" s="9"/>
      <c r="J224" s="9"/>
      <c r="K224" s="9"/>
      <c r="L224" s="9"/>
      <c r="M224" s="9"/>
      <c r="N224" s="9"/>
      <c r="O224" s="9"/>
      <c r="P224" s="9"/>
      <c r="Q224" s="9"/>
      <c r="R224" s="9"/>
      <c r="S224" s="9"/>
      <c r="T224" s="9"/>
      <c r="U224" s="9"/>
      <c r="V224" s="9"/>
      <c r="W224" s="9"/>
      <c r="X224" s="9"/>
      <c r="Y224" s="9"/>
      <c r="Z224" s="9"/>
    </row>
    <row r="225" ht="57.0" customHeight="1">
      <c r="A225" s="96" t="s">
        <v>664</v>
      </c>
      <c r="B225" s="39" t="s">
        <v>633</v>
      </c>
      <c r="C225" s="39" t="s">
        <v>346</v>
      </c>
      <c r="D225" s="39" t="s">
        <v>347</v>
      </c>
      <c r="E225" s="69" t="s">
        <v>663</v>
      </c>
      <c r="F225" s="59"/>
      <c r="G225" s="9"/>
      <c r="H225" s="9"/>
      <c r="I225" s="9"/>
      <c r="J225" s="9"/>
      <c r="K225" s="9"/>
      <c r="L225" s="9"/>
      <c r="M225" s="9"/>
      <c r="N225" s="9"/>
      <c r="O225" s="9"/>
      <c r="P225" s="9"/>
      <c r="Q225" s="9"/>
      <c r="R225" s="9"/>
      <c r="S225" s="9"/>
      <c r="T225" s="9"/>
      <c r="U225" s="9"/>
      <c r="V225" s="9"/>
      <c r="W225" s="9"/>
      <c r="X225" s="9"/>
      <c r="Y225" s="9"/>
      <c r="Z225" s="9"/>
    </row>
    <row r="226" ht="57.0" customHeight="1">
      <c r="A226" s="80" t="s">
        <v>310</v>
      </c>
      <c r="B226" s="39"/>
      <c r="C226" s="39"/>
      <c r="D226" s="39"/>
      <c r="E226" s="51"/>
      <c r="F226" s="59"/>
      <c r="G226" s="9"/>
      <c r="H226" s="9"/>
      <c r="I226" s="9"/>
      <c r="J226" s="9"/>
      <c r="K226" s="9"/>
      <c r="L226" s="9"/>
      <c r="M226" s="9"/>
      <c r="N226" s="9"/>
      <c r="O226" s="9"/>
      <c r="P226" s="9"/>
      <c r="Q226" s="9"/>
      <c r="R226" s="9"/>
      <c r="S226" s="9"/>
      <c r="T226" s="9"/>
      <c r="U226" s="9"/>
      <c r="V226" s="9"/>
      <c r="W226" s="9"/>
      <c r="X226" s="9"/>
      <c r="Y226" s="9"/>
      <c r="Z226" s="9"/>
    </row>
    <row r="227" ht="57.0" customHeight="1">
      <c r="A227" s="51" t="s">
        <v>665</v>
      </c>
      <c r="B227" s="39" t="s">
        <v>666</v>
      </c>
      <c r="C227" s="39" t="s">
        <v>346</v>
      </c>
      <c r="D227" s="39" t="s">
        <v>347</v>
      </c>
      <c r="E227" s="51" t="s">
        <v>297</v>
      </c>
      <c r="F227" s="59"/>
      <c r="G227" s="9"/>
      <c r="H227" s="9"/>
      <c r="I227" s="9"/>
      <c r="J227" s="9"/>
      <c r="K227" s="9"/>
      <c r="L227" s="9"/>
      <c r="M227" s="9"/>
      <c r="N227" s="9"/>
      <c r="O227" s="9"/>
      <c r="P227" s="9"/>
      <c r="Q227" s="9"/>
      <c r="R227" s="9"/>
      <c r="S227" s="9"/>
      <c r="T227" s="9"/>
      <c r="U227" s="9"/>
      <c r="V227" s="9"/>
      <c r="W227" s="9"/>
      <c r="X227" s="9"/>
      <c r="Y227" s="9"/>
      <c r="Z227" s="9"/>
    </row>
    <row r="228" ht="57.0" customHeight="1">
      <c r="A228" s="51" t="s">
        <v>667</v>
      </c>
      <c r="B228" s="39" t="s">
        <v>666</v>
      </c>
      <c r="C228" s="39" t="s">
        <v>346</v>
      </c>
      <c r="D228" s="39" t="s">
        <v>347</v>
      </c>
      <c r="E228" s="108" t="s">
        <v>297</v>
      </c>
      <c r="F228" s="59"/>
      <c r="G228" s="9"/>
      <c r="H228" s="9"/>
      <c r="I228" s="9"/>
      <c r="J228" s="9"/>
      <c r="K228" s="9"/>
      <c r="L228" s="9"/>
      <c r="M228" s="9"/>
      <c r="N228" s="9"/>
      <c r="O228" s="9"/>
      <c r="P228" s="9"/>
      <c r="Q228" s="9"/>
      <c r="R228" s="9"/>
      <c r="S228" s="9"/>
      <c r="T228" s="9"/>
      <c r="U228" s="9"/>
      <c r="V228" s="9"/>
      <c r="W228" s="9"/>
      <c r="X228" s="9"/>
      <c r="Y228" s="9"/>
      <c r="Z228" s="9"/>
    </row>
    <row r="229" ht="57.0" customHeight="1">
      <c r="A229" s="51" t="s">
        <v>668</v>
      </c>
      <c r="B229" s="39" t="s">
        <v>666</v>
      </c>
      <c r="C229" s="39" t="s">
        <v>346</v>
      </c>
      <c r="D229" s="39" t="s">
        <v>347</v>
      </c>
      <c r="E229" s="51" t="s">
        <v>247</v>
      </c>
      <c r="F229" s="59"/>
      <c r="G229" s="9"/>
      <c r="H229" s="9"/>
      <c r="I229" s="9"/>
      <c r="J229" s="9"/>
      <c r="K229" s="9"/>
      <c r="L229" s="9"/>
      <c r="M229" s="9"/>
      <c r="N229" s="9"/>
      <c r="O229" s="9"/>
      <c r="P229" s="9"/>
      <c r="Q229" s="9"/>
      <c r="R229" s="9"/>
      <c r="S229" s="9"/>
      <c r="T229" s="9"/>
      <c r="U229" s="9"/>
      <c r="V229" s="9"/>
      <c r="W229" s="9"/>
      <c r="X229" s="9"/>
      <c r="Y229" s="9"/>
      <c r="Z229" s="9"/>
    </row>
    <row r="230" ht="57.0" customHeight="1">
      <c r="A230" s="51" t="s">
        <v>669</v>
      </c>
      <c r="B230" s="39" t="s">
        <v>666</v>
      </c>
      <c r="C230" s="39" t="s">
        <v>346</v>
      </c>
      <c r="D230" s="39" t="s">
        <v>347</v>
      </c>
      <c r="E230" s="51" t="s">
        <v>247</v>
      </c>
      <c r="F230" s="59"/>
      <c r="G230" s="9"/>
      <c r="H230" s="9"/>
      <c r="I230" s="9"/>
      <c r="J230" s="9"/>
      <c r="K230" s="9"/>
      <c r="L230" s="9"/>
      <c r="M230" s="9"/>
      <c r="N230" s="9"/>
      <c r="O230" s="9"/>
      <c r="P230" s="9"/>
      <c r="Q230" s="9"/>
      <c r="R230" s="9"/>
      <c r="S230" s="9"/>
      <c r="T230" s="9"/>
      <c r="U230" s="9"/>
      <c r="V230" s="9"/>
      <c r="W230" s="9"/>
      <c r="X230" s="9"/>
      <c r="Y230" s="9"/>
      <c r="Z230" s="9"/>
    </row>
    <row r="231" ht="57.0" customHeight="1">
      <c r="A231" s="51" t="s">
        <v>670</v>
      </c>
      <c r="B231" s="39" t="s">
        <v>666</v>
      </c>
      <c r="C231" s="39" t="s">
        <v>346</v>
      </c>
      <c r="D231" s="39" t="s">
        <v>347</v>
      </c>
      <c r="E231" s="51" t="s">
        <v>297</v>
      </c>
      <c r="F231" s="59"/>
      <c r="G231" s="9"/>
      <c r="H231" s="9"/>
      <c r="I231" s="9"/>
      <c r="J231" s="9"/>
      <c r="K231" s="9"/>
      <c r="L231" s="9"/>
      <c r="M231" s="9"/>
      <c r="N231" s="9"/>
      <c r="O231" s="9"/>
      <c r="P231" s="9"/>
      <c r="Q231" s="9"/>
      <c r="R231" s="9"/>
      <c r="S231" s="9"/>
      <c r="T231" s="9"/>
      <c r="U231" s="9"/>
      <c r="V231" s="9"/>
      <c r="W231" s="9"/>
      <c r="X231" s="9"/>
      <c r="Y231" s="9"/>
      <c r="Z231" s="9"/>
    </row>
    <row r="232" ht="57.0" customHeight="1">
      <c r="A232" s="51" t="s">
        <v>671</v>
      </c>
      <c r="B232" s="39" t="s">
        <v>666</v>
      </c>
      <c r="C232" s="39" t="s">
        <v>346</v>
      </c>
      <c r="D232" s="39" t="s">
        <v>347</v>
      </c>
      <c r="E232" s="51" t="s">
        <v>672</v>
      </c>
      <c r="F232" s="59"/>
      <c r="G232" s="9"/>
      <c r="H232" s="9"/>
      <c r="I232" s="9"/>
      <c r="J232" s="9"/>
      <c r="K232" s="9"/>
      <c r="L232" s="9"/>
      <c r="M232" s="9"/>
      <c r="N232" s="9"/>
      <c r="O232" s="9"/>
      <c r="P232" s="9"/>
      <c r="Q232" s="9"/>
      <c r="R232" s="9"/>
      <c r="S232" s="9"/>
      <c r="T232" s="9"/>
      <c r="U232" s="9"/>
      <c r="V232" s="9"/>
      <c r="W232" s="9"/>
      <c r="X232" s="9"/>
      <c r="Y232" s="9"/>
      <c r="Z232" s="9"/>
    </row>
    <row r="233" ht="57.0" customHeight="1">
      <c r="A233" s="51" t="s">
        <v>673</v>
      </c>
      <c r="B233" s="39" t="s">
        <v>666</v>
      </c>
      <c r="C233" s="39" t="s">
        <v>346</v>
      </c>
      <c r="D233" s="39" t="s">
        <v>347</v>
      </c>
      <c r="E233" s="51" t="s">
        <v>672</v>
      </c>
      <c r="F233" s="59"/>
      <c r="G233" s="9"/>
      <c r="H233" s="9"/>
      <c r="I233" s="9"/>
      <c r="J233" s="9"/>
      <c r="K233" s="9"/>
      <c r="L233" s="9"/>
      <c r="M233" s="9"/>
      <c r="N233" s="9"/>
      <c r="O233" s="9"/>
      <c r="P233" s="9"/>
      <c r="Q233" s="9"/>
      <c r="R233" s="9"/>
      <c r="S233" s="9"/>
      <c r="T233" s="9"/>
      <c r="U233" s="9"/>
      <c r="V233" s="9"/>
      <c r="W233" s="9"/>
      <c r="X233" s="9"/>
      <c r="Y233" s="9"/>
      <c r="Z233" s="9"/>
    </row>
    <row r="234" ht="57.0" customHeight="1">
      <c r="A234" s="51" t="s">
        <v>674</v>
      </c>
      <c r="B234" s="39" t="s">
        <v>666</v>
      </c>
      <c r="C234" s="39" t="s">
        <v>346</v>
      </c>
      <c r="D234" s="39" t="s">
        <v>347</v>
      </c>
      <c r="E234" s="51" t="s">
        <v>672</v>
      </c>
      <c r="F234" s="59"/>
      <c r="G234" s="9"/>
      <c r="H234" s="9"/>
      <c r="I234" s="9"/>
      <c r="J234" s="9"/>
      <c r="K234" s="9"/>
      <c r="L234" s="9"/>
      <c r="M234" s="9"/>
      <c r="N234" s="9"/>
      <c r="O234" s="9"/>
      <c r="P234" s="9"/>
      <c r="Q234" s="9"/>
      <c r="R234" s="9"/>
      <c r="S234" s="9"/>
      <c r="T234" s="9"/>
      <c r="U234" s="9"/>
      <c r="V234" s="9"/>
      <c r="W234" s="9"/>
      <c r="X234" s="9"/>
      <c r="Y234" s="9"/>
      <c r="Z234" s="9"/>
    </row>
    <row r="235" ht="57.0" customHeight="1">
      <c r="A235" s="51" t="s">
        <v>675</v>
      </c>
      <c r="B235" s="39" t="s">
        <v>666</v>
      </c>
      <c r="C235" s="39" t="s">
        <v>346</v>
      </c>
      <c r="D235" s="39" t="s">
        <v>347</v>
      </c>
      <c r="E235" s="51" t="s">
        <v>672</v>
      </c>
      <c r="F235" s="59"/>
      <c r="G235" s="9"/>
      <c r="H235" s="9"/>
      <c r="I235" s="9"/>
      <c r="J235" s="9"/>
      <c r="K235" s="9"/>
      <c r="L235" s="9"/>
      <c r="M235" s="9"/>
      <c r="N235" s="9"/>
      <c r="O235" s="9"/>
      <c r="P235" s="9"/>
      <c r="Q235" s="9"/>
      <c r="R235" s="9"/>
      <c r="S235" s="9"/>
      <c r="T235" s="9"/>
      <c r="U235" s="9"/>
      <c r="V235" s="9"/>
      <c r="W235" s="9"/>
      <c r="X235" s="9"/>
      <c r="Y235" s="9"/>
      <c r="Z235" s="9"/>
    </row>
    <row r="236" ht="57.0" customHeight="1">
      <c r="A236" s="51" t="s">
        <v>676</v>
      </c>
      <c r="B236" s="39" t="s">
        <v>666</v>
      </c>
      <c r="C236" s="39" t="s">
        <v>346</v>
      </c>
      <c r="D236" s="39" t="s">
        <v>347</v>
      </c>
      <c r="E236" s="51" t="s">
        <v>672</v>
      </c>
      <c r="F236" s="59"/>
      <c r="G236" s="9"/>
      <c r="H236" s="9"/>
      <c r="I236" s="9"/>
      <c r="J236" s="9"/>
      <c r="K236" s="9"/>
      <c r="L236" s="9"/>
      <c r="M236" s="9"/>
      <c r="N236" s="9"/>
      <c r="O236" s="9"/>
      <c r="P236" s="9"/>
      <c r="Q236" s="9"/>
      <c r="R236" s="9"/>
      <c r="S236" s="9"/>
      <c r="T236" s="9"/>
      <c r="U236" s="9"/>
      <c r="V236" s="9"/>
      <c r="W236" s="9"/>
      <c r="X236" s="9"/>
      <c r="Y236" s="9"/>
      <c r="Z236" s="9"/>
    </row>
    <row r="237" ht="57.0" customHeight="1">
      <c r="A237" s="51" t="s">
        <v>677</v>
      </c>
      <c r="B237" s="39" t="s">
        <v>666</v>
      </c>
      <c r="C237" s="39" t="s">
        <v>346</v>
      </c>
      <c r="D237" s="39" t="s">
        <v>347</v>
      </c>
      <c r="E237" s="69" t="s">
        <v>678</v>
      </c>
      <c r="F237" s="59"/>
      <c r="G237" s="9"/>
      <c r="H237" s="9"/>
      <c r="I237" s="9"/>
      <c r="J237" s="9"/>
      <c r="K237" s="9"/>
      <c r="L237" s="9"/>
      <c r="M237" s="9"/>
      <c r="N237" s="9"/>
      <c r="O237" s="9"/>
      <c r="P237" s="9"/>
      <c r="Q237" s="9"/>
      <c r="R237" s="9"/>
      <c r="S237" s="9"/>
      <c r="T237" s="9"/>
      <c r="U237" s="9"/>
      <c r="V237" s="9"/>
      <c r="W237" s="9"/>
      <c r="X237" s="9"/>
      <c r="Y237" s="9"/>
      <c r="Z237" s="9"/>
    </row>
    <row r="238" ht="57.0" customHeight="1">
      <c r="A238" s="90" t="s">
        <v>679</v>
      </c>
      <c r="B238" s="49" t="s">
        <v>666</v>
      </c>
      <c r="C238" s="49" t="s">
        <v>346</v>
      </c>
      <c r="D238" s="49" t="s">
        <v>347</v>
      </c>
      <c r="E238" s="95" t="s">
        <v>678</v>
      </c>
      <c r="F238" s="59"/>
      <c r="G238" s="9"/>
      <c r="H238" s="9"/>
      <c r="I238" s="9"/>
      <c r="J238" s="9"/>
      <c r="K238" s="9"/>
      <c r="L238" s="9"/>
      <c r="M238" s="9"/>
      <c r="N238" s="9"/>
      <c r="O238" s="9"/>
      <c r="P238" s="9"/>
      <c r="Q238" s="9"/>
      <c r="R238" s="9"/>
      <c r="S238" s="9"/>
      <c r="T238" s="9"/>
      <c r="U238" s="9"/>
      <c r="V238" s="9"/>
      <c r="W238" s="9"/>
      <c r="X238" s="9"/>
      <c r="Y238" s="9"/>
      <c r="Z238" s="9"/>
    </row>
    <row r="239" ht="57.0" customHeight="1">
      <c r="A239" s="30"/>
      <c r="B239" s="30"/>
      <c r="C239" s="30"/>
      <c r="D239" s="30"/>
      <c r="E239" s="51" t="s">
        <v>680</v>
      </c>
      <c r="F239" s="5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ht="15.75" customHeight="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ht="15.75" customHeight="1">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ht="15.75" customHeight="1">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ht="15.75" customHeight="1">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ht="15.75" customHeight="1">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row r="1006" ht="15.75" customHeight="1">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row>
    <row r="1007" ht="15.75" customHeight="1">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row>
    <row r="1008" ht="15.75" customHeight="1">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row>
    <row r="1009" ht="15.75" customHeight="1">
      <c r="A1009" s="9"/>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row>
    <row r="1010" ht="15.75" customHeight="1">
      <c r="A1010" s="9"/>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row>
  </sheetData>
  <mergeCells count="169">
    <mergeCell ref="D11:D13"/>
    <mergeCell ref="F11:F13"/>
    <mergeCell ref="A5:A6"/>
    <mergeCell ref="A7:A9"/>
    <mergeCell ref="B7:B9"/>
    <mergeCell ref="C7:C9"/>
    <mergeCell ref="D7:D9"/>
    <mergeCell ref="E7:E9"/>
    <mergeCell ref="A11:A13"/>
    <mergeCell ref="B19:B22"/>
    <mergeCell ref="C19:C22"/>
    <mergeCell ref="E20:E22"/>
    <mergeCell ref="B11:B13"/>
    <mergeCell ref="C11:C13"/>
    <mergeCell ref="A16:A18"/>
    <mergeCell ref="B16:B18"/>
    <mergeCell ref="C16:C18"/>
    <mergeCell ref="D16:D18"/>
    <mergeCell ref="D19:D22"/>
    <mergeCell ref="A19:A22"/>
    <mergeCell ref="B23:B27"/>
    <mergeCell ref="C23:C27"/>
    <mergeCell ref="D23:D27"/>
    <mergeCell ref="B28:B32"/>
    <mergeCell ref="C28:C32"/>
    <mergeCell ref="D28:D32"/>
    <mergeCell ref="D39:D41"/>
    <mergeCell ref="E39:E41"/>
    <mergeCell ref="F39:F41"/>
    <mergeCell ref="A23:A27"/>
    <mergeCell ref="A33:A36"/>
    <mergeCell ref="B33:B36"/>
    <mergeCell ref="C33:C36"/>
    <mergeCell ref="D33:D36"/>
    <mergeCell ref="E35:E36"/>
    <mergeCell ref="A39:A41"/>
    <mergeCell ref="B49:B50"/>
    <mergeCell ref="C49:C50"/>
    <mergeCell ref="B39:B41"/>
    <mergeCell ref="C39:C41"/>
    <mergeCell ref="A47:A48"/>
    <mergeCell ref="B47:B48"/>
    <mergeCell ref="C47:C48"/>
    <mergeCell ref="D47:D48"/>
    <mergeCell ref="D49:D50"/>
    <mergeCell ref="C54:C55"/>
    <mergeCell ref="D54:D55"/>
    <mergeCell ref="A49:A50"/>
    <mergeCell ref="A51:A52"/>
    <mergeCell ref="B51:B52"/>
    <mergeCell ref="C51:C52"/>
    <mergeCell ref="D51:D52"/>
    <mergeCell ref="A54:A55"/>
    <mergeCell ref="B54:B55"/>
    <mergeCell ref="A56:A57"/>
    <mergeCell ref="B56:B57"/>
    <mergeCell ref="C56:C57"/>
    <mergeCell ref="D56:D57"/>
    <mergeCell ref="B58:B61"/>
    <mergeCell ref="C58:C61"/>
    <mergeCell ref="D58:D61"/>
    <mergeCell ref="C67:C68"/>
    <mergeCell ref="D67:D68"/>
    <mergeCell ref="A60:A61"/>
    <mergeCell ref="A63:A66"/>
    <mergeCell ref="B63:B66"/>
    <mergeCell ref="C63:C66"/>
    <mergeCell ref="D63:D66"/>
    <mergeCell ref="A67:A68"/>
    <mergeCell ref="B67:B68"/>
    <mergeCell ref="C154:C158"/>
    <mergeCell ref="D154:D158"/>
    <mergeCell ref="B140:B143"/>
    <mergeCell ref="C140:C143"/>
    <mergeCell ref="B149:B150"/>
    <mergeCell ref="C149:C150"/>
    <mergeCell ref="D149:D150"/>
    <mergeCell ref="A154:A158"/>
    <mergeCell ref="B154:B158"/>
    <mergeCell ref="D173:D179"/>
    <mergeCell ref="E178:E179"/>
    <mergeCell ref="A163:A171"/>
    <mergeCell ref="B163:B171"/>
    <mergeCell ref="C163:C171"/>
    <mergeCell ref="D163:D171"/>
    <mergeCell ref="A173:A179"/>
    <mergeCell ref="B173:B179"/>
    <mergeCell ref="C173:C179"/>
    <mergeCell ref="A186:A193"/>
    <mergeCell ref="A194:A195"/>
    <mergeCell ref="A197:A198"/>
    <mergeCell ref="A202:A203"/>
    <mergeCell ref="A204:A206"/>
    <mergeCell ref="A207:A208"/>
    <mergeCell ref="A209:A211"/>
    <mergeCell ref="A238:A239"/>
    <mergeCell ref="A183:A185"/>
    <mergeCell ref="B183:B185"/>
    <mergeCell ref="C183:C185"/>
    <mergeCell ref="D183:D185"/>
    <mergeCell ref="C186:C193"/>
    <mergeCell ref="D186:D193"/>
    <mergeCell ref="D194:D195"/>
    <mergeCell ref="C207:C208"/>
    <mergeCell ref="C209:C211"/>
    <mergeCell ref="D209:D211"/>
    <mergeCell ref="C215:C218"/>
    <mergeCell ref="D215:D218"/>
    <mergeCell ref="C219:C223"/>
    <mergeCell ref="D219:D223"/>
    <mergeCell ref="E220:E223"/>
    <mergeCell ref="C197:C198"/>
    <mergeCell ref="D197:D198"/>
    <mergeCell ref="C202:C203"/>
    <mergeCell ref="D202:D203"/>
    <mergeCell ref="C204:C206"/>
    <mergeCell ref="D204:D206"/>
    <mergeCell ref="D207:D208"/>
    <mergeCell ref="B219:B223"/>
    <mergeCell ref="B238:B239"/>
    <mergeCell ref="C238:C239"/>
    <mergeCell ref="D238:D239"/>
    <mergeCell ref="B186:B193"/>
    <mergeCell ref="B197:B198"/>
    <mergeCell ref="B202:B203"/>
    <mergeCell ref="B204:B206"/>
    <mergeCell ref="B207:B208"/>
    <mergeCell ref="B209:B211"/>
    <mergeCell ref="B215:B218"/>
    <mergeCell ref="A70:A71"/>
    <mergeCell ref="B70:B71"/>
    <mergeCell ref="C70:C71"/>
    <mergeCell ref="D70:D71"/>
    <mergeCell ref="B72:B73"/>
    <mergeCell ref="C72:C73"/>
    <mergeCell ref="D72:D73"/>
    <mergeCell ref="A72:A73"/>
    <mergeCell ref="A74:A75"/>
    <mergeCell ref="A83:A84"/>
    <mergeCell ref="B83:B84"/>
    <mergeCell ref="C83:C84"/>
    <mergeCell ref="D83:D84"/>
    <mergeCell ref="E83:E84"/>
    <mergeCell ref="D88:D89"/>
    <mergeCell ref="E88:E89"/>
    <mergeCell ref="A86:A87"/>
    <mergeCell ref="B86:B87"/>
    <mergeCell ref="C86:C87"/>
    <mergeCell ref="D86:D87"/>
    <mergeCell ref="A88:A89"/>
    <mergeCell ref="B88:B89"/>
    <mergeCell ref="C88:C89"/>
    <mergeCell ref="A95:A96"/>
    <mergeCell ref="B95:B96"/>
    <mergeCell ref="C95:C96"/>
    <mergeCell ref="D95:D96"/>
    <mergeCell ref="B105:B106"/>
    <mergeCell ref="C105:C106"/>
    <mergeCell ref="D105:D106"/>
    <mergeCell ref="A105:A106"/>
    <mergeCell ref="A133:A139"/>
    <mergeCell ref="B133:B139"/>
    <mergeCell ref="C133:C139"/>
    <mergeCell ref="D133:D139"/>
    <mergeCell ref="F133:F139"/>
    <mergeCell ref="A140:A143"/>
    <mergeCell ref="D140:D143"/>
    <mergeCell ref="B194:B195"/>
    <mergeCell ref="C194:C195"/>
  </mergeCells>
  <hyperlinks>
    <hyperlink r:id="rId1" ref="E3"/>
    <hyperlink r:id="rId2" ref="E4"/>
    <hyperlink r:id="rId3" ref="E5"/>
    <hyperlink r:id="rId4" ref="E7"/>
    <hyperlink r:id="rId5" ref="E12"/>
    <hyperlink r:id="rId6" ref="E13"/>
    <hyperlink r:id="rId7" ref="E14"/>
    <hyperlink r:id="rId8" ref="E16"/>
    <hyperlink r:id="rId9" ref="E17"/>
    <hyperlink r:id="rId10" ref="E20"/>
    <hyperlink r:id="rId11" ref="E23"/>
    <hyperlink r:id="rId12" ref="E24"/>
    <hyperlink r:id="rId13" ref="E25"/>
    <hyperlink r:id="rId14" ref="E26"/>
    <hyperlink r:id="rId15" ref="E27"/>
    <hyperlink r:id="rId16" ref="E28"/>
    <hyperlink r:id="rId17" ref="E29"/>
    <hyperlink r:id="rId18" ref="E30"/>
    <hyperlink r:id="rId19" ref="E31"/>
    <hyperlink r:id="rId20" ref="E32"/>
    <hyperlink r:id="rId21" ref="E33"/>
    <hyperlink r:id="rId22" ref="E34"/>
    <hyperlink r:id="rId23" ref="E35"/>
    <hyperlink r:id="rId24" ref="E39"/>
    <hyperlink r:id="rId25" ref="E42"/>
    <hyperlink r:id="rId26" ref="E48"/>
    <hyperlink r:id="rId27" ref="E49"/>
    <hyperlink r:id="rId28" ref="E50"/>
    <hyperlink r:id="rId29" ref="E51"/>
    <hyperlink r:id="rId30" ref="E53"/>
    <hyperlink r:id="rId31" ref="E54"/>
    <hyperlink r:id="rId32" ref="E55"/>
    <hyperlink r:id="rId33" ref="E56"/>
    <hyperlink r:id="rId34" ref="E58"/>
    <hyperlink r:id="rId35" ref="E59"/>
    <hyperlink r:id="rId36" ref="E60"/>
    <hyperlink r:id="rId37" ref="E63"/>
    <hyperlink r:id="rId38" ref="E65"/>
    <hyperlink r:id="rId39" ref="E66"/>
    <hyperlink r:id="rId40" ref="E67"/>
    <hyperlink r:id="rId41" ref="E72"/>
    <hyperlink r:id="rId42" ref="E79"/>
    <hyperlink r:id="rId43" ref="E83"/>
    <hyperlink r:id="rId44" ref="E86"/>
    <hyperlink r:id="rId45" ref="E87"/>
    <hyperlink r:id="rId46" ref="E94"/>
    <hyperlink r:id="rId47" ref="E95"/>
    <hyperlink r:id="rId48" ref="E99"/>
    <hyperlink r:id="rId49" ref="E102"/>
    <hyperlink r:id="rId50" ref="E105"/>
    <hyperlink r:id="rId51" ref="E106"/>
    <hyperlink r:id="rId52" ref="E133"/>
    <hyperlink r:id="rId53" ref="E146"/>
    <hyperlink r:id="rId54" ref="E155"/>
    <hyperlink r:id="rId55" ref="E164"/>
  </hyperlinks>
  <printOptions/>
  <pageMargins bottom="0.75" footer="0.0" header="0.0" left="0.7" right="0.7" top="0.75"/>
  <pageSetup orientation="landscape"/>
  <drawing r:id="rId5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6.25"/>
    <col customWidth="1" min="2" max="2" width="34.88"/>
    <col customWidth="1" min="3" max="3" width="24.25"/>
    <col customWidth="1" min="4" max="4" width="22.38"/>
    <col customWidth="1" min="5" max="5" width="31.13"/>
    <col customWidth="1" min="6" max="6" width="33.0"/>
  </cols>
  <sheetData>
    <row r="1" ht="15.75" customHeight="1">
      <c r="A1" s="109" t="s">
        <v>0</v>
      </c>
      <c r="B1" s="109" t="s">
        <v>1</v>
      </c>
      <c r="C1" s="109" t="s">
        <v>2</v>
      </c>
      <c r="D1" s="109" t="s">
        <v>3</v>
      </c>
      <c r="E1" s="110" t="s">
        <v>4</v>
      </c>
      <c r="F1" s="110" t="s">
        <v>5</v>
      </c>
      <c r="G1" s="111"/>
      <c r="H1" s="112"/>
      <c r="I1" s="112"/>
      <c r="J1" s="112"/>
      <c r="K1" s="112"/>
      <c r="L1" s="112"/>
      <c r="M1" s="112"/>
      <c r="N1" s="112"/>
      <c r="O1" s="112"/>
      <c r="P1" s="112"/>
      <c r="Q1" s="112"/>
      <c r="R1" s="112"/>
      <c r="S1" s="112"/>
      <c r="T1" s="112"/>
      <c r="U1" s="112"/>
      <c r="V1" s="112"/>
      <c r="W1" s="112"/>
      <c r="X1" s="112"/>
      <c r="Y1" s="112"/>
      <c r="Z1" s="112"/>
    </row>
    <row r="2" ht="33.75" customHeight="1">
      <c r="A2" s="113" t="s">
        <v>6</v>
      </c>
      <c r="B2" s="114"/>
      <c r="C2" s="114"/>
      <c r="D2" s="114"/>
      <c r="E2" s="115"/>
      <c r="F2" s="114"/>
      <c r="G2" s="112"/>
      <c r="H2" s="112"/>
      <c r="I2" s="112"/>
      <c r="J2" s="112"/>
      <c r="K2" s="112"/>
      <c r="L2" s="112"/>
      <c r="M2" s="112"/>
      <c r="N2" s="112"/>
      <c r="O2" s="112"/>
      <c r="P2" s="112"/>
      <c r="Q2" s="112"/>
      <c r="R2" s="112"/>
      <c r="S2" s="112"/>
      <c r="T2" s="112"/>
      <c r="U2" s="112"/>
      <c r="V2" s="112"/>
      <c r="W2" s="112"/>
      <c r="X2" s="112"/>
      <c r="Y2" s="112"/>
      <c r="Z2" s="112"/>
    </row>
    <row r="3" ht="15.75" customHeight="1">
      <c r="A3" s="115" t="s">
        <v>681</v>
      </c>
      <c r="B3" s="114" t="s">
        <v>345</v>
      </c>
      <c r="C3" s="114" t="s">
        <v>346</v>
      </c>
      <c r="D3" s="114">
        <v>3.0</v>
      </c>
      <c r="E3" s="115"/>
      <c r="F3" s="114"/>
      <c r="G3" s="112"/>
      <c r="H3" s="112"/>
      <c r="I3" s="112"/>
      <c r="J3" s="112"/>
      <c r="K3" s="112"/>
      <c r="L3" s="112"/>
      <c r="M3" s="112"/>
      <c r="N3" s="112"/>
      <c r="O3" s="112"/>
      <c r="P3" s="112"/>
      <c r="Q3" s="112"/>
      <c r="R3" s="112"/>
      <c r="S3" s="112"/>
      <c r="T3" s="112"/>
      <c r="U3" s="112"/>
      <c r="V3" s="112"/>
      <c r="W3" s="112"/>
      <c r="X3" s="112"/>
      <c r="Y3" s="112"/>
      <c r="Z3" s="112"/>
    </row>
    <row r="4" ht="15.75" customHeight="1">
      <c r="A4" s="115" t="s">
        <v>682</v>
      </c>
      <c r="B4" s="114" t="s">
        <v>345</v>
      </c>
      <c r="C4" s="114" t="s">
        <v>346</v>
      </c>
      <c r="D4" s="114">
        <v>3.0</v>
      </c>
      <c r="E4" s="114"/>
      <c r="F4" s="116" t="s">
        <v>683</v>
      </c>
      <c r="G4" s="112"/>
      <c r="H4" s="112"/>
      <c r="I4" s="112"/>
      <c r="J4" s="112"/>
      <c r="K4" s="112"/>
      <c r="L4" s="112"/>
      <c r="M4" s="112"/>
      <c r="N4" s="112"/>
      <c r="O4" s="112"/>
      <c r="P4" s="112"/>
      <c r="Q4" s="112"/>
      <c r="R4" s="112"/>
      <c r="S4" s="112"/>
      <c r="T4" s="112"/>
      <c r="U4" s="112"/>
      <c r="V4" s="112"/>
      <c r="W4" s="112"/>
      <c r="X4" s="112"/>
      <c r="Y4" s="112"/>
      <c r="Z4" s="112"/>
    </row>
    <row r="5" ht="15.75" customHeight="1">
      <c r="A5" s="117" t="s">
        <v>684</v>
      </c>
      <c r="B5" s="118" t="s">
        <v>345</v>
      </c>
      <c r="C5" s="118" t="s">
        <v>346</v>
      </c>
      <c r="D5" s="118">
        <v>3.0</v>
      </c>
      <c r="E5" s="114"/>
      <c r="F5" s="116" t="s">
        <v>685</v>
      </c>
      <c r="G5" s="112"/>
      <c r="H5" s="112"/>
      <c r="I5" s="112"/>
      <c r="J5" s="112"/>
      <c r="K5" s="112"/>
      <c r="L5" s="112"/>
      <c r="M5" s="112"/>
      <c r="N5" s="112"/>
      <c r="O5" s="112"/>
      <c r="P5" s="112"/>
      <c r="Q5" s="112"/>
      <c r="R5" s="112"/>
      <c r="S5" s="112"/>
      <c r="T5" s="112"/>
      <c r="U5" s="112"/>
      <c r="V5" s="112"/>
      <c r="W5" s="112"/>
      <c r="X5" s="112"/>
      <c r="Y5" s="112"/>
      <c r="Z5" s="112"/>
    </row>
    <row r="6" ht="15.75" customHeight="1">
      <c r="A6" s="30"/>
      <c r="B6" s="30"/>
      <c r="C6" s="30"/>
      <c r="D6" s="30"/>
      <c r="E6" s="114"/>
      <c r="F6" s="116" t="s">
        <v>686</v>
      </c>
      <c r="G6" s="112"/>
      <c r="H6" s="112"/>
      <c r="I6" s="112"/>
      <c r="J6" s="112"/>
      <c r="K6" s="112"/>
      <c r="L6" s="112"/>
      <c r="M6" s="112"/>
      <c r="N6" s="112"/>
      <c r="O6" s="112"/>
      <c r="P6" s="112"/>
      <c r="Q6" s="112"/>
      <c r="R6" s="112"/>
      <c r="S6" s="112"/>
      <c r="T6" s="112"/>
      <c r="U6" s="112"/>
      <c r="V6" s="112"/>
      <c r="W6" s="112"/>
      <c r="X6" s="112"/>
      <c r="Y6" s="112"/>
      <c r="Z6" s="112"/>
    </row>
    <row r="7" ht="15.75" customHeight="1">
      <c r="A7" s="115" t="s">
        <v>687</v>
      </c>
      <c r="B7" s="114" t="s">
        <v>345</v>
      </c>
      <c r="C7" s="114" t="s">
        <v>346</v>
      </c>
      <c r="D7" s="114">
        <v>3.0</v>
      </c>
      <c r="E7" s="114"/>
      <c r="F7" s="114"/>
      <c r="G7" s="112"/>
      <c r="H7" s="112"/>
      <c r="I7" s="112"/>
      <c r="J7" s="112"/>
      <c r="K7" s="112"/>
      <c r="L7" s="112"/>
      <c r="M7" s="112"/>
      <c r="N7" s="112"/>
      <c r="O7" s="112"/>
      <c r="P7" s="112"/>
      <c r="Q7" s="112"/>
      <c r="R7" s="112"/>
      <c r="S7" s="112"/>
      <c r="T7" s="112"/>
      <c r="U7" s="112"/>
      <c r="V7" s="112"/>
      <c r="W7" s="112"/>
      <c r="X7" s="112"/>
      <c r="Y7" s="112"/>
      <c r="Z7" s="112"/>
    </row>
    <row r="8" ht="15.75" customHeight="1">
      <c r="A8" s="115" t="s">
        <v>688</v>
      </c>
      <c r="B8" s="114" t="s">
        <v>345</v>
      </c>
      <c r="C8" s="114" t="s">
        <v>346</v>
      </c>
      <c r="D8" s="114">
        <v>3.0</v>
      </c>
      <c r="E8" s="114" t="s">
        <v>689</v>
      </c>
      <c r="F8" s="114"/>
      <c r="G8" s="112"/>
      <c r="H8" s="112"/>
      <c r="I8" s="112"/>
      <c r="J8" s="112"/>
      <c r="K8" s="112"/>
      <c r="L8" s="112"/>
      <c r="M8" s="112"/>
      <c r="N8" s="112"/>
      <c r="O8" s="112"/>
      <c r="P8" s="112"/>
      <c r="Q8" s="112"/>
      <c r="R8" s="112"/>
      <c r="S8" s="112"/>
      <c r="T8" s="112"/>
      <c r="U8" s="112"/>
      <c r="V8" s="112"/>
      <c r="W8" s="112"/>
      <c r="X8" s="112"/>
      <c r="Y8" s="112"/>
      <c r="Z8" s="112"/>
    </row>
    <row r="9" ht="15.75" customHeight="1">
      <c r="A9" s="115" t="s">
        <v>690</v>
      </c>
      <c r="B9" s="114" t="s">
        <v>345</v>
      </c>
      <c r="C9" s="114" t="s">
        <v>346</v>
      </c>
      <c r="D9" s="114">
        <v>3.0</v>
      </c>
      <c r="E9" s="114"/>
      <c r="F9" s="119" t="s">
        <v>691</v>
      </c>
      <c r="G9" s="112"/>
      <c r="H9" s="112"/>
      <c r="I9" s="112"/>
      <c r="J9" s="112"/>
      <c r="K9" s="112"/>
      <c r="L9" s="112"/>
      <c r="M9" s="112"/>
      <c r="N9" s="112"/>
      <c r="O9" s="112"/>
      <c r="P9" s="112"/>
      <c r="Q9" s="112"/>
      <c r="R9" s="112"/>
      <c r="S9" s="112"/>
      <c r="T9" s="112"/>
      <c r="U9" s="112"/>
      <c r="V9" s="112"/>
      <c r="W9" s="112"/>
      <c r="X9" s="112"/>
      <c r="Y9" s="112"/>
      <c r="Z9" s="112"/>
    </row>
    <row r="10" ht="15.75" customHeight="1">
      <c r="A10" s="115" t="s">
        <v>692</v>
      </c>
      <c r="B10" s="114" t="s">
        <v>345</v>
      </c>
      <c r="C10" s="114" t="s">
        <v>346</v>
      </c>
      <c r="D10" s="114">
        <v>3.0</v>
      </c>
      <c r="E10" s="114"/>
      <c r="F10" s="119" t="s">
        <v>691</v>
      </c>
      <c r="G10" s="112"/>
      <c r="H10" s="112"/>
      <c r="I10" s="112"/>
      <c r="J10" s="112"/>
      <c r="K10" s="112"/>
      <c r="L10" s="112"/>
      <c r="M10" s="112"/>
      <c r="N10" s="112"/>
      <c r="O10" s="112"/>
      <c r="P10" s="112"/>
      <c r="Q10" s="112"/>
      <c r="R10" s="112"/>
      <c r="S10" s="112"/>
      <c r="T10" s="112"/>
      <c r="U10" s="112"/>
      <c r="V10" s="112"/>
      <c r="W10" s="112"/>
      <c r="X10" s="112"/>
      <c r="Y10" s="112"/>
      <c r="Z10" s="112"/>
    </row>
    <row r="11" ht="15.75" customHeight="1">
      <c r="A11" s="115" t="s">
        <v>693</v>
      </c>
      <c r="B11" s="114" t="s">
        <v>345</v>
      </c>
      <c r="C11" s="114" t="s">
        <v>346</v>
      </c>
      <c r="D11" s="114">
        <v>3.0</v>
      </c>
      <c r="E11" s="114"/>
      <c r="F11" s="119" t="s">
        <v>694</v>
      </c>
      <c r="G11" s="112"/>
      <c r="H11" s="112"/>
      <c r="I11" s="112"/>
      <c r="J11" s="112"/>
      <c r="K11" s="112"/>
      <c r="L11" s="112"/>
      <c r="M11" s="112"/>
      <c r="N11" s="112"/>
      <c r="O11" s="112"/>
      <c r="P11" s="112"/>
      <c r="Q11" s="112"/>
      <c r="R11" s="112"/>
      <c r="S11" s="112"/>
      <c r="T11" s="112"/>
      <c r="U11" s="112"/>
      <c r="V11" s="112"/>
      <c r="W11" s="112"/>
      <c r="X11" s="112"/>
      <c r="Y11" s="112"/>
      <c r="Z11" s="112"/>
    </row>
    <row r="12" ht="15.75" customHeight="1">
      <c r="A12" s="115" t="s">
        <v>695</v>
      </c>
      <c r="B12" s="114" t="s">
        <v>345</v>
      </c>
      <c r="C12" s="114" t="s">
        <v>346</v>
      </c>
      <c r="D12" s="114">
        <v>3.0</v>
      </c>
      <c r="E12" s="114" t="s">
        <v>696</v>
      </c>
      <c r="F12" s="114"/>
      <c r="G12" s="112"/>
      <c r="H12" s="112"/>
      <c r="I12" s="112"/>
      <c r="J12" s="112"/>
      <c r="K12" s="112"/>
      <c r="L12" s="112"/>
      <c r="M12" s="112"/>
      <c r="N12" s="112"/>
      <c r="O12" s="112"/>
      <c r="P12" s="112"/>
      <c r="Q12" s="112"/>
      <c r="R12" s="112"/>
      <c r="S12" s="112"/>
      <c r="T12" s="112"/>
      <c r="U12" s="112"/>
      <c r="V12" s="112"/>
      <c r="W12" s="112"/>
      <c r="X12" s="112"/>
      <c r="Y12" s="112"/>
      <c r="Z12" s="112"/>
    </row>
    <row r="13" ht="15.75" customHeight="1">
      <c r="A13" s="115" t="s">
        <v>697</v>
      </c>
      <c r="B13" s="114" t="s">
        <v>345</v>
      </c>
      <c r="C13" s="114" t="s">
        <v>346</v>
      </c>
      <c r="D13" s="114">
        <v>3.0</v>
      </c>
      <c r="E13" s="114" t="s">
        <v>698</v>
      </c>
      <c r="F13" s="114"/>
      <c r="G13" s="112"/>
      <c r="H13" s="112"/>
      <c r="I13" s="112"/>
      <c r="J13" s="112"/>
      <c r="K13" s="112"/>
      <c r="L13" s="112"/>
      <c r="M13" s="112"/>
      <c r="N13" s="112"/>
      <c r="O13" s="112"/>
      <c r="P13" s="112"/>
      <c r="Q13" s="112"/>
      <c r="R13" s="112"/>
      <c r="S13" s="112"/>
      <c r="T13" s="112"/>
      <c r="U13" s="112"/>
      <c r="V13" s="112"/>
      <c r="W13" s="112"/>
      <c r="X13" s="112"/>
      <c r="Y13" s="112"/>
      <c r="Z13" s="112"/>
    </row>
    <row r="14" ht="15.75" customHeight="1">
      <c r="A14" s="115" t="s">
        <v>699</v>
      </c>
      <c r="B14" s="114" t="s">
        <v>345</v>
      </c>
      <c r="C14" s="114" t="s">
        <v>346</v>
      </c>
      <c r="D14" s="114">
        <v>3.0</v>
      </c>
      <c r="E14" s="114"/>
      <c r="F14" s="114"/>
      <c r="G14" s="112"/>
      <c r="H14" s="112"/>
      <c r="I14" s="112"/>
      <c r="J14" s="112"/>
      <c r="K14" s="112"/>
      <c r="L14" s="112"/>
      <c r="M14" s="112"/>
      <c r="N14" s="112"/>
      <c r="O14" s="112"/>
      <c r="P14" s="112"/>
      <c r="Q14" s="112"/>
      <c r="R14" s="112"/>
      <c r="S14" s="112"/>
      <c r="T14" s="112"/>
      <c r="U14" s="112"/>
      <c r="V14" s="112"/>
      <c r="W14" s="112"/>
      <c r="X14" s="112"/>
      <c r="Y14" s="112"/>
      <c r="Z14" s="112"/>
    </row>
    <row r="15" ht="15.75" customHeight="1">
      <c r="A15" s="115" t="s">
        <v>700</v>
      </c>
      <c r="B15" s="114" t="s">
        <v>345</v>
      </c>
      <c r="C15" s="114" t="s">
        <v>346</v>
      </c>
      <c r="D15" s="114">
        <v>3.0</v>
      </c>
      <c r="E15" s="114"/>
      <c r="F15" s="114"/>
      <c r="G15" s="112"/>
      <c r="H15" s="112"/>
      <c r="I15" s="112"/>
      <c r="J15" s="112"/>
      <c r="K15" s="112"/>
      <c r="L15" s="112"/>
      <c r="M15" s="112"/>
      <c r="N15" s="112"/>
      <c r="O15" s="112"/>
      <c r="P15" s="112"/>
      <c r="Q15" s="112"/>
      <c r="R15" s="112"/>
      <c r="S15" s="112"/>
      <c r="T15" s="112"/>
      <c r="U15" s="112"/>
      <c r="V15" s="112"/>
      <c r="W15" s="112"/>
      <c r="X15" s="112"/>
      <c r="Y15" s="112"/>
      <c r="Z15" s="112"/>
    </row>
    <row r="16" ht="27.75" customHeight="1">
      <c r="A16" s="113" t="s">
        <v>32</v>
      </c>
      <c r="B16" s="114"/>
      <c r="C16" s="114"/>
      <c r="D16" s="114"/>
      <c r="E16" s="114"/>
      <c r="F16" s="114"/>
      <c r="G16" s="112"/>
      <c r="H16" s="112"/>
      <c r="I16" s="112"/>
      <c r="J16" s="112"/>
      <c r="K16" s="112"/>
      <c r="L16" s="112"/>
      <c r="M16" s="112"/>
      <c r="N16" s="112"/>
      <c r="O16" s="112"/>
      <c r="P16" s="112"/>
      <c r="Q16" s="112"/>
      <c r="R16" s="112"/>
      <c r="S16" s="112"/>
      <c r="T16" s="112"/>
      <c r="U16" s="112"/>
      <c r="V16" s="112"/>
      <c r="W16" s="112"/>
      <c r="X16" s="112"/>
      <c r="Y16" s="112"/>
      <c r="Z16" s="112"/>
    </row>
    <row r="17" ht="15.75" customHeight="1">
      <c r="A17" s="115" t="s">
        <v>701</v>
      </c>
      <c r="B17" s="114" t="s">
        <v>398</v>
      </c>
      <c r="C17" s="114" t="s">
        <v>346</v>
      </c>
      <c r="D17" s="114">
        <v>3.0</v>
      </c>
      <c r="E17" s="114"/>
      <c r="F17" s="114"/>
      <c r="G17" s="112"/>
      <c r="H17" s="112"/>
      <c r="I17" s="112"/>
      <c r="J17" s="112"/>
      <c r="K17" s="112"/>
      <c r="L17" s="112"/>
      <c r="M17" s="112"/>
      <c r="N17" s="112"/>
      <c r="O17" s="112"/>
      <c r="P17" s="112"/>
      <c r="Q17" s="112"/>
      <c r="R17" s="112"/>
      <c r="S17" s="112"/>
      <c r="T17" s="112"/>
      <c r="U17" s="112"/>
      <c r="V17" s="112"/>
      <c r="W17" s="112"/>
      <c r="X17" s="112"/>
      <c r="Y17" s="112"/>
      <c r="Z17" s="112"/>
    </row>
    <row r="18" ht="15.75" customHeight="1">
      <c r="A18" s="115" t="s">
        <v>702</v>
      </c>
      <c r="B18" s="114" t="s">
        <v>398</v>
      </c>
      <c r="C18" s="114" t="s">
        <v>346</v>
      </c>
      <c r="D18" s="114">
        <v>3.0</v>
      </c>
      <c r="E18" s="114"/>
      <c r="F18" s="114"/>
      <c r="G18" s="112"/>
      <c r="H18" s="112"/>
      <c r="I18" s="112"/>
      <c r="J18" s="112"/>
      <c r="K18" s="112"/>
      <c r="L18" s="112"/>
      <c r="M18" s="112"/>
      <c r="N18" s="112"/>
      <c r="O18" s="112"/>
      <c r="P18" s="112"/>
      <c r="Q18" s="112"/>
      <c r="R18" s="112"/>
      <c r="S18" s="112"/>
      <c r="T18" s="112"/>
      <c r="U18" s="112"/>
      <c r="V18" s="112"/>
      <c r="W18" s="112"/>
      <c r="X18" s="112"/>
      <c r="Y18" s="112"/>
      <c r="Z18" s="112"/>
    </row>
    <row r="19" ht="15.75" customHeight="1">
      <c r="A19" s="115" t="s">
        <v>703</v>
      </c>
      <c r="B19" s="114" t="s">
        <v>398</v>
      </c>
      <c r="C19" s="114" t="s">
        <v>346</v>
      </c>
      <c r="D19" s="114">
        <v>3.0</v>
      </c>
      <c r="E19" s="114"/>
      <c r="F19" s="114"/>
      <c r="G19" s="112"/>
      <c r="H19" s="112"/>
      <c r="I19" s="112"/>
      <c r="J19" s="112"/>
      <c r="K19" s="112"/>
      <c r="L19" s="112"/>
      <c r="M19" s="112"/>
      <c r="N19" s="112"/>
      <c r="O19" s="112"/>
      <c r="P19" s="112"/>
      <c r="Q19" s="112"/>
      <c r="R19" s="112"/>
      <c r="S19" s="112"/>
      <c r="T19" s="112"/>
      <c r="U19" s="112"/>
      <c r="V19" s="112"/>
      <c r="W19" s="112"/>
      <c r="X19" s="112"/>
      <c r="Y19" s="112"/>
      <c r="Z19" s="112"/>
    </row>
    <row r="20" ht="15.75" customHeight="1">
      <c r="A20" s="115" t="s">
        <v>704</v>
      </c>
      <c r="B20" s="114" t="s">
        <v>398</v>
      </c>
      <c r="C20" s="114" t="s">
        <v>346</v>
      </c>
      <c r="D20" s="114">
        <v>3.0</v>
      </c>
      <c r="E20" s="114" t="s">
        <v>705</v>
      </c>
      <c r="F20" s="114"/>
      <c r="G20" s="112"/>
      <c r="H20" s="112"/>
      <c r="I20" s="112"/>
      <c r="J20" s="112"/>
      <c r="K20" s="112"/>
      <c r="L20" s="112"/>
      <c r="M20" s="112"/>
      <c r="N20" s="112"/>
      <c r="O20" s="112"/>
      <c r="P20" s="112"/>
      <c r="Q20" s="112"/>
      <c r="R20" s="112"/>
      <c r="S20" s="112"/>
      <c r="T20" s="112"/>
      <c r="U20" s="112"/>
      <c r="V20" s="112"/>
      <c r="W20" s="112"/>
      <c r="X20" s="112"/>
      <c r="Y20" s="112"/>
      <c r="Z20" s="112"/>
    </row>
    <row r="21" ht="15.75" customHeight="1">
      <c r="A21" s="115" t="s">
        <v>706</v>
      </c>
      <c r="B21" s="114" t="s">
        <v>398</v>
      </c>
      <c r="C21" s="114" t="s">
        <v>346</v>
      </c>
      <c r="D21" s="114">
        <v>3.0</v>
      </c>
      <c r="E21" s="114" t="s">
        <v>705</v>
      </c>
      <c r="F21" s="114"/>
      <c r="G21" s="112"/>
      <c r="H21" s="112"/>
      <c r="I21" s="112"/>
      <c r="J21" s="112"/>
      <c r="K21" s="112"/>
      <c r="L21" s="112"/>
      <c r="M21" s="112"/>
      <c r="N21" s="112"/>
      <c r="O21" s="112"/>
      <c r="P21" s="112"/>
      <c r="Q21" s="112"/>
      <c r="R21" s="112"/>
      <c r="S21" s="112"/>
      <c r="T21" s="112"/>
      <c r="U21" s="112"/>
      <c r="V21" s="112"/>
      <c r="W21" s="112"/>
      <c r="X21" s="112"/>
      <c r="Y21" s="112"/>
      <c r="Z21" s="112"/>
    </row>
    <row r="22" ht="15.75" customHeight="1">
      <c r="A22" s="115" t="s">
        <v>707</v>
      </c>
      <c r="B22" s="114" t="s">
        <v>398</v>
      </c>
      <c r="C22" s="114" t="s">
        <v>346</v>
      </c>
      <c r="D22" s="114">
        <v>3.0</v>
      </c>
      <c r="E22" s="114"/>
      <c r="F22" s="119" t="s">
        <v>708</v>
      </c>
      <c r="G22" s="112"/>
      <c r="H22" s="112"/>
      <c r="I22" s="112"/>
      <c r="J22" s="112"/>
      <c r="K22" s="112"/>
      <c r="L22" s="112"/>
      <c r="M22" s="112"/>
      <c r="N22" s="112"/>
      <c r="O22" s="112"/>
      <c r="P22" s="112"/>
      <c r="Q22" s="112"/>
      <c r="R22" s="112"/>
      <c r="S22" s="112"/>
      <c r="T22" s="112"/>
      <c r="U22" s="112"/>
      <c r="V22" s="112"/>
      <c r="W22" s="112"/>
      <c r="X22" s="112"/>
      <c r="Y22" s="112"/>
      <c r="Z22" s="112"/>
    </row>
    <row r="23" ht="15.75" customHeight="1">
      <c r="A23" s="115" t="s">
        <v>709</v>
      </c>
      <c r="B23" s="114" t="s">
        <v>398</v>
      </c>
      <c r="C23" s="114" t="s">
        <v>346</v>
      </c>
      <c r="D23" s="114">
        <v>3.0</v>
      </c>
      <c r="E23" s="114"/>
      <c r="F23" s="114"/>
      <c r="G23" s="112"/>
      <c r="H23" s="112"/>
      <c r="I23" s="112"/>
      <c r="J23" s="112"/>
      <c r="K23" s="112"/>
      <c r="L23" s="112"/>
      <c r="M23" s="112"/>
      <c r="N23" s="112"/>
      <c r="O23" s="112"/>
      <c r="P23" s="112"/>
      <c r="Q23" s="112"/>
      <c r="R23" s="112"/>
      <c r="S23" s="112"/>
      <c r="T23" s="112"/>
      <c r="U23" s="112"/>
      <c r="V23" s="112"/>
      <c r="W23" s="112"/>
      <c r="X23" s="112"/>
      <c r="Y23" s="112"/>
      <c r="Z23" s="112"/>
    </row>
    <row r="24" ht="15.75" customHeight="1">
      <c r="A24" s="115" t="s">
        <v>710</v>
      </c>
      <c r="B24" s="114" t="s">
        <v>398</v>
      </c>
      <c r="C24" s="114" t="s">
        <v>346</v>
      </c>
      <c r="D24" s="114">
        <v>3.0</v>
      </c>
      <c r="E24" s="119" t="s">
        <v>711</v>
      </c>
      <c r="F24" s="114"/>
      <c r="G24" s="112"/>
      <c r="H24" s="112"/>
      <c r="I24" s="112"/>
      <c r="J24" s="112"/>
      <c r="K24" s="112"/>
      <c r="L24" s="112"/>
      <c r="M24" s="112"/>
      <c r="N24" s="112"/>
      <c r="O24" s="112"/>
      <c r="P24" s="112"/>
      <c r="Q24" s="112"/>
      <c r="R24" s="112"/>
      <c r="S24" s="112"/>
      <c r="T24" s="112"/>
      <c r="U24" s="112"/>
      <c r="V24" s="112"/>
      <c r="W24" s="112"/>
      <c r="X24" s="112"/>
      <c r="Y24" s="112"/>
      <c r="Z24" s="112"/>
    </row>
    <row r="25" ht="15.75" customHeight="1">
      <c r="A25" s="115" t="s">
        <v>712</v>
      </c>
      <c r="B25" s="114" t="s">
        <v>398</v>
      </c>
      <c r="C25" s="114" t="s">
        <v>346</v>
      </c>
      <c r="D25" s="114">
        <v>3.0</v>
      </c>
      <c r="E25" s="114"/>
      <c r="F25" s="119" t="s">
        <v>713</v>
      </c>
      <c r="G25" s="112"/>
      <c r="H25" s="112"/>
      <c r="I25" s="112"/>
      <c r="J25" s="112"/>
      <c r="K25" s="112"/>
      <c r="L25" s="112"/>
      <c r="M25" s="112"/>
      <c r="N25" s="112"/>
      <c r="O25" s="112"/>
      <c r="P25" s="112"/>
      <c r="Q25" s="112"/>
      <c r="R25" s="112"/>
      <c r="S25" s="112"/>
      <c r="T25" s="112"/>
      <c r="U25" s="112"/>
      <c r="V25" s="112"/>
      <c r="W25" s="112"/>
      <c r="X25" s="112"/>
      <c r="Y25" s="112"/>
      <c r="Z25" s="112"/>
    </row>
    <row r="26" ht="15.75" customHeight="1">
      <c r="A26" s="115" t="s">
        <v>714</v>
      </c>
      <c r="B26" s="114" t="s">
        <v>398</v>
      </c>
      <c r="C26" s="114" t="s">
        <v>346</v>
      </c>
      <c r="D26" s="114">
        <v>3.0</v>
      </c>
      <c r="E26" s="114"/>
      <c r="F26" s="114"/>
      <c r="G26" s="112"/>
      <c r="H26" s="112"/>
      <c r="I26" s="112"/>
      <c r="J26" s="112"/>
      <c r="K26" s="112"/>
      <c r="L26" s="112"/>
      <c r="M26" s="112"/>
      <c r="N26" s="112"/>
      <c r="O26" s="112"/>
      <c r="P26" s="112"/>
      <c r="Q26" s="112"/>
      <c r="R26" s="112"/>
      <c r="S26" s="112"/>
      <c r="T26" s="112"/>
      <c r="U26" s="112"/>
      <c r="V26" s="112"/>
      <c r="W26" s="112"/>
      <c r="X26" s="112"/>
      <c r="Y26" s="112"/>
      <c r="Z26" s="112"/>
    </row>
    <row r="27" ht="15.75" customHeight="1">
      <c r="A27" s="115" t="s">
        <v>715</v>
      </c>
      <c r="B27" s="114" t="s">
        <v>398</v>
      </c>
      <c r="C27" s="114" t="s">
        <v>346</v>
      </c>
      <c r="D27" s="114">
        <v>3.0</v>
      </c>
      <c r="E27" s="114"/>
      <c r="F27" s="119" t="s">
        <v>716</v>
      </c>
      <c r="G27" s="112"/>
      <c r="H27" s="112"/>
      <c r="I27" s="112"/>
      <c r="J27" s="112"/>
      <c r="K27" s="112"/>
      <c r="L27" s="112"/>
      <c r="M27" s="112"/>
      <c r="N27" s="112"/>
      <c r="O27" s="112"/>
      <c r="P27" s="112"/>
      <c r="Q27" s="112"/>
      <c r="R27" s="112"/>
      <c r="S27" s="112"/>
      <c r="T27" s="112"/>
      <c r="U27" s="112"/>
      <c r="V27" s="112"/>
      <c r="W27" s="112"/>
      <c r="X27" s="112"/>
      <c r="Y27" s="112"/>
      <c r="Z27" s="112"/>
    </row>
    <row r="28" ht="15.75" customHeight="1">
      <c r="A28" s="115" t="s">
        <v>717</v>
      </c>
      <c r="B28" s="114" t="s">
        <v>398</v>
      </c>
      <c r="C28" s="114" t="s">
        <v>346</v>
      </c>
      <c r="D28" s="114">
        <v>3.0</v>
      </c>
      <c r="E28" s="114"/>
      <c r="F28" s="114"/>
      <c r="G28" s="112"/>
      <c r="H28" s="112"/>
      <c r="I28" s="112"/>
      <c r="J28" s="112"/>
      <c r="K28" s="112"/>
      <c r="L28" s="112"/>
      <c r="M28" s="112"/>
      <c r="N28" s="112"/>
      <c r="O28" s="112"/>
      <c r="P28" s="112"/>
      <c r="Q28" s="112"/>
      <c r="R28" s="112"/>
      <c r="S28" s="112"/>
      <c r="T28" s="112"/>
      <c r="U28" s="112"/>
      <c r="V28" s="112"/>
      <c r="W28" s="112"/>
      <c r="X28" s="112"/>
      <c r="Y28" s="112"/>
      <c r="Z28" s="112"/>
    </row>
    <row r="29" ht="26.25" customHeight="1">
      <c r="A29" s="80" t="s">
        <v>71</v>
      </c>
      <c r="B29" s="114"/>
      <c r="C29" s="114"/>
      <c r="D29" s="114"/>
      <c r="E29" s="114"/>
      <c r="F29" s="114"/>
      <c r="G29" s="112"/>
      <c r="H29" s="112"/>
      <c r="I29" s="112"/>
      <c r="J29" s="112"/>
      <c r="K29" s="112"/>
      <c r="L29" s="112"/>
      <c r="M29" s="112"/>
      <c r="N29" s="112"/>
      <c r="O29" s="112"/>
      <c r="P29" s="112"/>
      <c r="Q29" s="112"/>
      <c r="R29" s="112"/>
      <c r="S29" s="112"/>
      <c r="T29" s="112"/>
      <c r="U29" s="112"/>
      <c r="V29" s="112"/>
      <c r="W29" s="112"/>
      <c r="X29" s="112"/>
      <c r="Y29" s="112"/>
      <c r="Z29" s="112"/>
    </row>
    <row r="30" ht="26.25" customHeight="1">
      <c r="A30" s="120" t="s">
        <v>718</v>
      </c>
      <c r="B30" s="114" t="s">
        <v>432</v>
      </c>
      <c r="C30" s="114" t="s">
        <v>346</v>
      </c>
      <c r="D30" s="114">
        <v>3.0</v>
      </c>
      <c r="E30" s="114" t="s">
        <v>719</v>
      </c>
      <c r="F30" s="114"/>
      <c r="G30" s="112"/>
      <c r="H30" s="112"/>
      <c r="I30" s="112"/>
      <c r="J30" s="112"/>
      <c r="K30" s="112"/>
      <c r="L30" s="112"/>
      <c r="M30" s="112"/>
      <c r="N30" s="112"/>
      <c r="O30" s="112"/>
      <c r="P30" s="112"/>
      <c r="Q30" s="112"/>
      <c r="R30" s="112"/>
      <c r="S30" s="112"/>
      <c r="T30" s="112"/>
      <c r="U30" s="112"/>
      <c r="V30" s="112"/>
      <c r="W30" s="112"/>
      <c r="X30" s="112"/>
      <c r="Y30" s="112"/>
      <c r="Z30" s="112"/>
    </row>
    <row r="31" ht="26.25" customHeight="1">
      <c r="A31" s="115" t="s">
        <v>720</v>
      </c>
      <c r="B31" s="114" t="s">
        <v>432</v>
      </c>
      <c r="C31" s="114" t="s">
        <v>346</v>
      </c>
      <c r="D31" s="114">
        <v>3.0</v>
      </c>
      <c r="E31" s="114"/>
      <c r="F31" s="119" t="s">
        <v>721</v>
      </c>
      <c r="G31" s="112"/>
      <c r="H31" s="112"/>
      <c r="I31" s="112"/>
      <c r="J31" s="112"/>
      <c r="K31" s="112"/>
      <c r="L31" s="112"/>
      <c r="M31" s="112"/>
      <c r="N31" s="112"/>
      <c r="O31" s="112"/>
      <c r="P31" s="112"/>
      <c r="Q31" s="112"/>
      <c r="R31" s="112"/>
      <c r="S31" s="112"/>
      <c r="T31" s="112"/>
      <c r="U31" s="112"/>
      <c r="V31" s="112"/>
      <c r="W31" s="112"/>
      <c r="X31" s="112"/>
      <c r="Y31" s="112"/>
      <c r="Z31" s="112"/>
    </row>
    <row r="32" ht="15.75" customHeight="1">
      <c r="A32" s="115" t="s">
        <v>722</v>
      </c>
      <c r="B32" s="114" t="s">
        <v>432</v>
      </c>
      <c r="C32" s="114" t="s">
        <v>346</v>
      </c>
      <c r="D32" s="114">
        <v>3.0</v>
      </c>
      <c r="E32" s="114"/>
      <c r="F32" s="119" t="s">
        <v>723</v>
      </c>
      <c r="G32" s="112"/>
      <c r="H32" s="112"/>
      <c r="I32" s="112"/>
      <c r="J32" s="112"/>
      <c r="K32" s="112"/>
      <c r="L32" s="112"/>
      <c r="M32" s="112"/>
      <c r="N32" s="112"/>
      <c r="O32" s="112"/>
      <c r="P32" s="112"/>
      <c r="Q32" s="112"/>
      <c r="R32" s="112"/>
      <c r="S32" s="112"/>
      <c r="T32" s="112"/>
      <c r="U32" s="112"/>
      <c r="V32" s="112"/>
      <c r="W32" s="112"/>
      <c r="X32" s="112"/>
      <c r="Y32" s="112"/>
      <c r="Z32" s="112"/>
    </row>
    <row r="33" ht="15.75" customHeight="1">
      <c r="A33" s="115" t="s">
        <v>724</v>
      </c>
      <c r="B33" s="114" t="s">
        <v>432</v>
      </c>
      <c r="C33" s="114" t="s">
        <v>346</v>
      </c>
      <c r="D33" s="114">
        <v>3.0</v>
      </c>
      <c r="E33" s="114"/>
      <c r="F33" s="119" t="s">
        <v>725</v>
      </c>
      <c r="G33" s="112"/>
      <c r="H33" s="112"/>
      <c r="I33" s="112"/>
      <c r="J33" s="112"/>
      <c r="K33" s="112"/>
      <c r="L33" s="112"/>
      <c r="M33" s="112"/>
      <c r="N33" s="112"/>
      <c r="O33" s="112"/>
      <c r="P33" s="112"/>
      <c r="Q33" s="112"/>
      <c r="R33" s="112"/>
      <c r="S33" s="112"/>
      <c r="T33" s="112"/>
      <c r="U33" s="112"/>
      <c r="V33" s="112"/>
      <c r="W33" s="112"/>
      <c r="X33" s="112"/>
      <c r="Y33" s="112"/>
      <c r="Z33" s="112"/>
    </row>
    <row r="34" ht="39.0" customHeight="1">
      <c r="A34" s="115" t="s">
        <v>726</v>
      </c>
      <c r="B34" s="114" t="s">
        <v>432</v>
      </c>
      <c r="C34" s="114" t="s">
        <v>346</v>
      </c>
      <c r="D34" s="114">
        <v>3.0</v>
      </c>
      <c r="E34" s="114" t="s">
        <v>727</v>
      </c>
      <c r="F34" s="114"/>
      <c r="G34" s="112"/>
      <c r="H34" s="112"/>
      <c r="I34" s="112"/>
      <c r="J34" s="112"/>
      <c r="K34" s="112"/>
      <c r="L34" s="112"/>
      <c r="M34" s="112"/>
      <c r="N34" s="112"/>
      <c r="O34" s="112"/>
      <c r="P34" s="112"/>
      <c r="Q34" s="112"/>
      <c r="R34" s="112"/>
      <c r="S34" s="112"/>
      <c r="T34" s="112"/>
      <c r="U34" s="112"/>
      <c r="V34" s="112"/>
      <c r="W34" s="112"/>
      <c r="X34" s="112"/>
      <c r="Y34" s="112"/>
      <c r="Z34" s="112"/>
    </row>
    <row r="35" ht="15.75" customHeight="1">
      <c r="A35" s="115" t="s">
        <v>728</v>
      </c>
      <c r="B35" s="114" t="s">
        <v>432</v>
      </c>
      <c r="C35" s="114" t="s">
        <v>346</v>
      </c>
      <c r="D35" s="114">
        <v>3.0</v>
      </c>
      <c r="E35" s="114" t="s">
        <v>729</v>
      </c>
      <c r="F35" s="114"/>
      <c r="G35" s="112"/>
      <c r="H35" s="112"/>
      <c r="I35" s="112"/>
      <c r="J35" s="112"/>
      <c r="K35" s="112"/>
      <c r="L35" s="112"/>
      <c r="M35" s="112"/>
      <c r="N35" s="112"/>
      <c r="O35" s="112"/>
      <c r="P35" s="112"/>
      <c r="Q35" s="112"/>
      <c r="R35" s="112"/>
      <c r="S35" s="112"/>
      <c r="T35" s="112"/>
      <c r="U35" s="112"/>
      <c r="V35" s="112"/>
      <c r="W35" s="112"/>
      <c r="X35" s="112"/>
      <c r="Y35" s="112"/>
      <c r="Z35" s="112"/>
    </row>
    <row r="36" ht="149.25" customHeight="1">
      <c r="A36" s="120" t="s">
        <v>730</v>
      </c>
      <c r="B36" s="114" t="s">
        <v>432</v>
      </c>
      <c r="C36" s="114" t="s">
        <v>346</v>
      </c>
      <c r="D36" s="114">
        <v>3.0</v>
      </c>
      <c r="E36" s="114" t="s">
        <v>729</v>
      </c>
      <c r="F36" s="114"/>
      <c r="G36" s="112"/>
      <c r="H36" s="112"/>
      <c r="I36" s="112"/>
      <c r="J36" s="112"/>
      <c r="K36" s="112"/>
      <c r="L36" s="112"/>
      <c r="M36" s="112"/>
      <c r="N36" s="112"/>
      <c r="O36" s="112"/>
      <c r="P36" s="112"/>
      <c r="Q36" s="112"/>
      <c r="R36" s="112"/>
      <c r="S36" s="112"/>
      <c r="T36" s="112"/>
      <c r="U36" s="112"/>
      <c r="V36" s="112"/>
      <c r="W36" s="112"/>
      <c r="X36" s="112"/>
      <c r="Y36" s="112"/>
      <c r="Z36" s="112"/>
    </row>
    <row r="37" ht="66.0" customHeight="1">
      <c r="A37" s="121" t="s">
        <v>731</v>
      </c>
      <c r="B37" s="122" t="s">
        <v>432</v>
      </c>
      <c r="C37" s="122" t="s">
        <v>346</v>
      </c>
      <c r="D37" s="123">
        <v>3.0</v>
      </c>
      <c r="E37" s="114"/>
      <c r="F37" s="119" t="s">
        <v>732</v>
      </c>
      <c r="G37" s="112"/>
      <c r="H37" s="112"/>
      <c r="I37" s="112"/>
      <c r="J37" s="112"/>
      <c r="K37" s="112"/>
      <c r="L37" s="112"/>
      <c r="M37" s="112"/>
      <c r="N37" s="112"/>
      <c r="O37" s="112"/>
      <c r="P37" s="112"/>
      <c r="Q37" s="112"/>
      <c r="R37" s="112"/>
      <c r="S37" s="112"/>
      <c r="T37" s="112"/>
      <c r="U37" s="112"/>
      <c r="V37" s="112"/>
      <c r="W37" s="112"/>
      <c r="X37" s="112"/>
      <c r="Y37" s="112"/>
      <c r="Z37" s="112"/>
    </row>
    <row r="38" ht="15.75" customHeight="1">
      <c r="A38" s="30"/>
      <c r="B38" s="30"/>
      <c r="C38" s="30"/>
      <c r="D38" s="30"/>
      <c r="E38" s="114"/>
      <c r="F38" s="119" t="s">
        <v>733</v>
      </c>
      <c r="G38" s="112"/>
      <c r="H38" s="112"/>
      <c r="I38" s="112"/>
      <c r="J38" s="112"/>
      <c r="K38" s="112"/>
      <c r="L38" s="112"/>
      <c r="M38" s="112"/>
      <c r="N38" s="112"/>
      <c r="O38" s="112"/>
      <c r="P38" s="112"/>
      <c r="Q38" s="112"/>
      <c r="R38" s="112"/>
      <c r="S38" s="112"/>
      <c r="T38" s="112"/>
      <c r="U38" s="112"/>
      <c r="V38" s="112"/>
      <c r="W38" s="112"/>
      <c r="X38" s="112"/>
      <c r="Y38" s="112"/>
      <c r="Z38" s="112"/>
    </row>
    <row r="39" ht="39.0" customHeight="1">
      <c r="A39" s="121" t="s">
        <v>734</v>
      </c>
      <c r="B39" s="122" t="s">
        <v>432</v>
      </c>
      <c r="C39" s="122" t="s">
        <v>346</v>
      </c>
      <c r="D39" s="123">
        <v>3.0</v>
      </c>
      <c r="E39" s="114"/>
      <c r="F39" s="119" t="s">
        <v>735</v>
      </c>
      <c r="G39" s="112"/>
      <c r="H39" s="112"/>
      <c r="I39" s="112"/>
      <c r="J39" s="112"/>
      <c r="K39" s="112"/>
      <c r="L39" s="112"/>
      <c r="M39" s="112"/>
      <c r="N39" s="112"/>
      <c r="O39" s="112"/>
      <c r="P39" s="112"/>
      <c r="Q39" s="112"/>
      <c r="R39" s="112"/>
      <c r="S39" s="112"/>
      <c r="T39" s="112"/>
      <c r="U39" s="112"/>
      <c r="V39" s="112"/>
      <c r="W39" s="112"/>
      <c r="X39" s="112"/>
      <c r="Y39" s="112"/>
      <c r="Z39" s="112"/>
    </row>
    <row r="40" ht="15.75" customHeight="1">
      <c r="A40" s="30"/>
      <c r="B40" s="30"/>
      <c r="C40" s="30"/>
      <c r="D40" s="30"/>
      <c r="E40" s="114"/>
      <c r="F40" s="119" t="s">
        <v>736</v>
      </c>
      <c r="G40" s="112"/>
      <c r="H40" s="112"/>
      <c r="I40" s="112"/>
      <c r="J40" s="112"/>
      <c r="K40" s="112"/>
      <c r="L40" s="112"/>
      <c r="M40" s="112"/>
      <c r="N40" s="112"/>
      <c r="O40" s="112"/>
      <c r="P40" s="112"/>
      <c r="Q40" s="112"/>
      <c r="R40" s="112"/>
      <c r="S40" s="112"/>
      <c r="T40" s="112"/>
      <c r="U40" s="112"/>
      <c r="V40" s="112"/>
      <c r="W40" s="112"/>
      <c r="X40" s="112"/>
      <c r="Y40" s="112"/>
      <c r="Z40" s="112"/>
    </row>
    <row r="41" ht="15.75" customHeight="1">
      <c r="A41" s="115" t="s">
        <v>737</v>
      </c>
      <c r="B41" s="114" t="s">
        <v>432</v>
      </c>
      <c r="C41" s="114" t="s">
        <v>346</v>
      </c>
      <c r="D41" s="114">
        <v>3.0</v>
      </c>
      <c r="E41" s="114"/>
      <c r="F41" s="114"/>
      <c r="G41" s="112"/>
      <c r="H41" s="112"/>
      <c r="I41" s="112"/>
      <c r="J41" s="112"/>
      <c r="K41" s="112"/>
      <c r="L41" s="112"/>
      <c r="M41" s="112"/>
      <c r="N41" s="112"/>
      <c r="O41" s="112"/>
      <c r="P41" s="112"/>
      <c r="Q41" s="112"/>
      <c r="R41" s="112"/>
      <c r="S41" s="112"/>
      <c r="T41" s="112"/>
      <c r="U41" s="112"/>
      <c r="V41" s="112"/>
      <c r="W41" s="112"/>
      <c r="X41" s="112"/>
      <c r="Y41" s="112"/>
      <c r="Z41" s="112"/>
    </row>
    <row r="42" ht="15.75" customHeight="1">
      <c r="A42" s="115" t="s">
        <v>738</v>
      </c>
      <c r="B42" s="114" t="s">
        <v>432</v>
      </c>
      <c r="C42" s="114" t="s">
        <v>346</v>
      </c>
      <c r="D42" s="114">
        <v>3.0</v>
      </c>
      <c r="E42" s="114"/>
      <c r="F42" s="119" t="s">
        <v>739</v>
      </c>
      <c r="G42" s="112"/>
      <c r="H42" s="112"/>
      <c r="I42" s="112"/>
      <c r="J42" s="112"/>
      <c r="K42" s="112"/>
      <c r="L42" s="112"/>
      <c r="M42" s="112"/>
      <c r="N42" s="112"/>
      <c r="O42" s="112"/>
      <c r="P42" s="112"/>
      <c r="Q42" s="112"/>
      <c r="R42" s="112"/>
      <c r="S42" s="112"/>
      <c r="T42" s="112"/>
      <c r="U42" s="112"/>
      <c r="V42" s="112"/>
      <c r="W42" s="112"/>
      <c r="X42" s="112"/>
      <c r="Y42" s="112"/>
      <c r="Z42" s="112"/>
    </row>
    <row r="43" ht="15.75" customHeight="1">
      <c r="A43" s="115" t="s">
        <v>740</v>
      </c>
      <c r="B43" s="114" t="s">
        <v>432</v>
      </c>
      <c r="C43" s="114" t="s">
        <v>346</v>
      </c>
      <c r="D43" s="114">
        <v>3.0</v>
      </c>
      <c r="E43" s="114"/>
      <c r="F43" s="124" t="s">
        <v>741</v>
      </c>
      <c r="G43" s="112"/>
      <c r="H43" s="112"/>
      <c r="I43" s="112"/>
      <c r="J43" s="112"/>
      <c r="K43" s="112"/>
      <c r="L43" s="112"/>
      <c r="M43" s="112"/>
      <c r="N43" s="112"/>
      <c r="O43" s="112"/>
      <c r="P43" s="112"/>
      <c r="Q43" s="112"/>
      <c r="R43" s="112"/>
      <c r="S43" s="112"/>
      <c r="T43" s="112"/>
      <c r="U43" s="112"/>
      <c r="V43" s="112"/>
      <c r="W43" s="112"/>
      <c r="X43" s="112"/>
      <c r="Y43" s="112"/>
      <c r="Z43" s="112"/>
    </row>
    <row r="44" ht="33.75" customHeight="1">
      <c r="A44" s="113" t="s">
        <v>106</v>
      </c>
      <c r="B44" s="114"/>
      <c r="C44" s="114"/>
      <c r="D44" s="114"/>
      <c r="E44" s="114"/>
      <c r="F44" s="114"/>
      <c r="G44" s="112"/>
      <c r="H44" s="112"/>
      <c r="I44" s="112"/>
      <c r="J44" s="112"/>
      <c r="K44" s="112"/>
      <c r="L44" s="112"/>
      <c r="M44" s="112"/>
      <c r="N44" s="112"/>
      <c r="O44" s="112"/>
      <c r="P44" s="112"/>
      <c r="Q44" s="112"/>
      <c r="R44" s="112"/>
      <c r="S44" s="112"/>
      <c r="T44" s="112"/>
      <c r="U44" s="112"/>
      <c r="V44" s="112"/>
      <c r="W44" s="112"/>
      <c r="X44" s="112"/>
      <c r="Y44" s="112"/>
      <c r="Z44" s="112"/>
    </row>
    <row r="45" ht="15.75" customHeight="1">
      <c r="A45" s="115" t="s">
        <v>742</v>
      </c>
      <c r="B45" s="114" t="s">
        <v>467</v>
      </c>
      <c r="C45" s="114" t="s">
        <v>346</v>
      </c>
      <c r="D45" s="114">
        <v>3.0</v>
      </c>
      <c r="E45" s="114"/>
      <c r="F45" s="114"/>
      <c r="G45" s="112"/>
      <c r="H45" s="112"/>
      <c r="I45" s="112"/>
      <c r="J45" s="112"/>
      <c r="K45" s="112"/>
      <c r="L45" s="112"/>
      <c r="M45" s="112"/>
      <c r="N45" s="112"/>
      <c r="O45" s="112"/>
      <c r="P45" s="112"/>
      <c r="Q45" s="112"/>
      <c r="R45" s="112"/>
      <c r="S45" s="112"/>
      <c r="T45" s="112"/>
      <c r="U45" s="112"/>
      <c r="V45" s="112"/>
      <c r="W45" s="112"/>
      <c r="X45" s="112"/>
      <c r="Y45" s="112"/>
      <c r="Z45" s="112"/>
    </row>
    <row r="46" ht="15.75" customHeight="1">
      <c r="A46" s="115" t="s">
        <v>743</v>
      </c>
      <c r="B46" s="114" t="s">
        <v>467</v>
      </c>
      <c r="C46" s="114" t="s">
        <v>346</v>
      </c>
      <c r="D46" s="114">
        <v>3.0</v>
      </c>
      <c r="E46" s="114"/>
      <c r="F46" s="119" t="s">
        <v>744</v>
      </c>
      <c r="G46" s="112"/>
      <c r="H46" s="112"/>
      <c r="I46" s="112"/>
      <c r="J46" s="112"/>
      <c r="K46" s="112"/>
      <c r="L46" s="112"/>
      <c r="M46" s="112"/>
      <c r="N46" s="112"/>
      <c r="O46" s="112"/>
      <c r="P46" s="112"/>
      <c r="Q46" s="112"/>
      <c r="R46" s="112"/>
      <c r="S46" s="112"/>
      <c r="T46" s="112"/>
      <c r="U46" s="112"/>
      <c r="V46" s="112"/>
      <c r="W46" s="112"/>
      <c r="X46" s="112"/>
      <c r="Y46" s="112"/>
      <c r="Z46" s="112"/>
    </row>
    <row r="47" ht="15.75" customHeight="1">
      <c r="A47" s="115" t="s">
        <v>745</v>
      </c>
      <c r="B47" s="114" t="s">
        <v>467</v>
      </c>
      <c r="C47" s="114" t="s">
        <v>346</v>
      </c>
      <c r="D47" s="114">
        <v>3.0</v>
      </c>
      <c r="E47" s="114" t="s">
        <v>746</v>
      </c>
      <c r="F47" s="114"/>
      <c r="G47" s="112"/>
      <c r="H47" s="112"/>
      <c r="I47" s="112"/>
      <c r="J47" s="112"/>
      <c r="K47" s="112"/>
      <c r="L47" s="112"/>
      <c r="M47" s="112"/>
      <c r="N47" s="112"/>
      <c r="O47" s="112"/>
      <c r="P47" s="112"/>
      <c r="Q47" s="112"/>
      <c r="R47" s="112"/>
      <c r="S47" s="112"/>
      <c r="T47" s="112"/>
      <c r="U47" s="112"/>
      <c r="V47" s="112"/>
      <c r="W47" s="112"/>
      <c r="X47" s="112"/>
      <c r="Y47" s="112"/>
      <c r="Z47" s="112"/>
    </row>
    <row r="48" ht="15.75" customHeight="1">
      <c r="A48" s="115" t="s">
        <v>747</v>
      </c>
      <c r="B48" s="114" t="s">
        <v>467</v>
      </c>
      <c r="C48" s="114" t="s">
        <v>346</v>
      </c>
      <c r="D48" s="114">
        <v>3.0</v>
      </c>
      <c r="E48" s="114"/>
      <c r="F48" s="119" t="s">
        <v>748</v>
      </c>
      <c r="G48" s="112"/>
      <c r="H48" s="112"/>
      <c r="I48" s="112"/>
      <c r="J48" s="112"/>
      <c r="K48" s="112"/>
      <c r="L48" s="112"/>
      <c r="M48" s="112"/>
      <c r="N48" s="112"/>
      <c r="O48" s="112"/>
      <c r="P48" s="112"/>
      <c r="Q48" s="112"/>
      <c r="R48" s="112"/>
      <c r="S48" s="112"/>
      <c r="T48" s="112"/>
      <c r="U48" s="112"/>
      <c r="V48" s="112"/>
      <c r="W48" s="112"/>
      <c r="X48" s="112"/>
      <c r="Y48" s="112"/>
      <c r="Z48" s="112"/>
    </row>
    <row r="49" ht="15.75" customHeight="1">
      <c r="A49" s="121" t="s">
        <v>749</v>
      </c>
      <c r="B49" s="122" t="s">
        <v>467</v>
      </c>
      <c r="C49" s="122" t="s">
        <v>346</v>
      </c>
      <c r="D49" s="123">
        <v>3.0</v>
      </c>
      <c r="E49" s="114"/>
      <c r="F49" s="119" t="s">
        <v>750</v>
      </c>
      <c r="G49" s="112"/>
      <c r="H49" s="112"/>
      <c r="I49" s="112"/>
      <c r="J49" s="112"/>
      <c r="K49" s="112"/>
      <c r="L49" s="112"/>
      <c r="M49" s="112"/>
      <c r="N49" s="112"/>
      <c r="O49" s="112"/>
      <c r="P49" s="112"/>
      <c r="Q49" s="112"/>
      <c r="R49" s="112"/>
      <c r="S49" s="112"/>
      <c r="T49" s="112"/>
      <c r="U49" s="112"/>
      <c r="V49" s="112"/>
      <c r="W49" s="112"/>
      <c r="X49" s="112"/>
      <c r="Y49" s="112"/>
      <c r="Z49" s="112"/>
    </row>
    <row r="50" ht="15.75" customHeight="1">
      <c r="A50" s="52"/>
      <c r="B50" s="52"/>
      <c r="C50" s="52"/>
      <c r="D50" s="52"/>
      <c r="E50" s="114"/>
      <c r="F50" s="119" t="s">
        <v>751</v>
      </c>
      <c r="G50" s="112"/>
      <c r="H50" s="112"/>
      <c r="I50" s="112"/>
      <c r="J50" s="112"/>
      <c r="K50" s="112"/>
      <c r="L50" s="112"/>
      <c r="M50" s="112"/>
      <c r="N50" s="112"/>
      <c r="O50" s="112"/>
      <c r="P50" s="112"/>
      <c r="Q50" s="112"/>
      <c r="R50" s="112"/>
      <c r="S50" s="112"/>
      <c r="T50" s="112"/>
      <c r="U50" s="112"/>
      <c r="V50" s="112"/>
      <c r="W50" s="112"/>
      <c r="X50" s="112"/>
      <c r="Y50" s="112"/>
      <c r="Z50" s="112"/>
    </row>
    <row r="51" ht="15.75" customHeight="1">
      <c r="A51" s="52"/>
      <c r="B51" s="52"/>
      <c r="C51" s="52"/>
      <c r="D51" s="52"/>
      <c r="E51" s="114"/>
      <c r="F51" s="119" t="s">
        <v>752</v>
      </c>
      <c r="G51" s="112"/>
      <c r="H51" s="112"/>
      <c r="I51" s="112"/>
      <c r="J51" s="112"/>
      <c r="K51" s="112"/>
      <c r="L51" s="112"/>
      <c r="M51" s="112"/>
      <c r="N51" s="112"/>
      <c r="O51" s="112"/>
      <c r="P51" s="112"/>
      <c r="Q51" s="112"/>
      <c r="R51" s="112"/>
      <c r="S51" s="112"/>
      <c r="T51" s="112"/>
      <c r="U51" s="112"/>
      <c r="V51" s="112"/>
      <c r="W51" s="112"/>
      <c r="X51" s="112"/>
      <c r="Y51" s="112"/>
      <c r="Z51" s="112"/>
    </row>
    <row r="52" ht="15.75" customHeight="1">
      <c r="A52" s="52"/>
      <c r="B52" s="52"/>
      <c r="C52" s="52"/>
      <c r="D52" s="52"/>
      <c r="E52" s="114"/>
      <c r="F52" s="119" t="s">
        <v>750</v>
      </c>
      <c r="G52" s="112"/>
      <c r="H52" s="112"/>
      <c r="I52" s="112"/>
      <c r="J52" s="112"/>
      <c r="K52" s="112"/>
      <c r="L52" s="112"/>
      <c r="M52" s="112"/>
      <c r="N52" s="112"/>
      <c r="O52" s="112"/>
      <c r="P52" s="112"/>
      <c r="Q52" s="112"/>
      <c r="R52" s="112"/>
      <c r="S52" s="112"/>
      <c r="T52" s="112"/>
      <c r="U52" s="112"/>
      <c r="V52" s="112"/>
      <c r="W52" s="112"/>
      <c r="X52" s="112"/>
      <c r="Y52" s="112"/>
      <c r="Z52" s="112"/>
    </row>
    <row r="53" ht="15.75" customHeight="1">
      <c r="A53" s="52"/>
      <c r="B53" s="52"/>
      <c r="C53" s="52"/>
      <c r="D53" s="52"/>
      <c r="E53" s="114"/>
      <c r="F53" s="119" t="s">
        <v>753</v>
      </c>
      <c r="G53" s="112"/>
      <c r="H53" s="112"/>
      <c r="I53" s="112"/>
      <c r="J53" s="112"/>
      <c r="K53" s="112"/>
      <c r="L53" s="112"/>
      <c r="M53" s="112"/>
      <c r="N53" s="112"/>
      <c r="O53" s="112"/>
      <c r="P53" s="112"/>
      <c r="Q53" s="112"/>
      <c r="R53" s="112"/>
      <c r="S53" s="112"/>
      <c r="T53" s="112"/>
      <c r="U53" s="112"/>
      <c r="V53" s="112"/>
      <c r="W53" s="112"/>
      <c r="X53" s="112"/>
      <c r="Y53" s="112"/>
      <c r="Z53" s="112"/>
    </row>
    <row r="54" ht="15.75" customHeight="1">
      <c r="A54" s="30"/>
      <c r="B54" s="30"/>
      <c r="C54" s="30"/>
      <c r="D54" s="30"/>
      <c r="E54" s="114"/>
      <c r="F54" s="119" t="s">
        <v>754</v>
      </c>
      <c r="G54" s="112"/>
      <c r="H54" s="112"/>
      <c r="I54" s="112"/>
      <c r="J54" s="112"/>
      <c r="K54" s="112"/>
      <c r="L54" s="112"/>
      <c r="M54" s="112"/>
      <c r="N54" s="112"/>
      <c r="O54" s="112"/>
      <c r="P54" s="112"/>
      <c r="Q54" s="112"/>
      <c r="R54" s="112"/>
      <c r="S54" s="112"/>
      <c r="T54" s="112"/>
      <c r="U54" s="112"/>
      <c r="V54" s="112"/>
      <c r="W54" s="112"/>
      <c r="X54" s="112"/>
      <c r="Y54" s="112"/>
      <c r="Z54" s="112"/>
    </row>
    <row r="55" ht="15.75" customHeight="1">
      <c r="A55" s="115" t="s">
        <v>755</v>
      </c>
      <c r="B55" s="114" t="s">
        <v>467</v>
      </c>
      <c r="C55" s="114" t="s">
        <v>346</v>
      </c>
      <c r="D55" s="114">
        <v>3.0</v>
      </c>
      <c r="E55" s="114"/>
      <c r="F55" s="114"/>
      <c r="G55" s="112"/>
      <c r="H55" s="112"/>
      <c r="I55" s="112"/>
      <c r="J55" s="112"/>
      <c r="K55" s="112"/>
      <c r="L55" s="112"/>
      <c r="M55" s="112"/>
      <c r="N55" s="112"/>
      <c r="O55" s="112"/>
      <c r="P55" s="112"/>
      <c r="Q55" s="112"/>
      <c r="R55" s="112"/>
      <c r="S55" s="112"/>
      <c r="T55" s="112"/>
      <c r="U55" s="112"/>
      <c r="V55" s="112"/>
      <c r="W55" s="112"/>
      <c r="X55" s="112"/>
      <c r="Y55" s="112"/>
      <c r="Z55" s="112"/>
    </row>
    <row r="56" ht="15.75" customHeight="1">
      <c r="A56" s="115" t="s">
        <v>756</v>
      </c>
      <c r="B56" s="114" t="s">
        <v>467</v>
      </c>
      <c r="C56" s="114" t="s">
        <v>346</v>
      </c>
      <c r="D56" s="114">
        <v>3.0</v>
      </c>
      <c r="E56" s="114"/>
      <c r="F56" s="114"/>
      <c r="G56" s="112"/>
      <c r="H56" s="112"/>
      <c r="I56" s="112"/>
      <c r="J56" s="112"/>
      <c r="K56" s="112"/>
      <c r="L56" s="112"/>
      <c r="M56" s="112"/>
      <c r="N56" s="112"/>
      <c r="O56" s="112"/>
      <c r="P56" s="112"/>
      <c r="Q56" s="112"/>
      <c r="R56" s="112"/>
      <c r="S56" s="112"/>
      <c r="T56" s="112"/>
      <c r="U56" s="112"/>
      <c r="V56" s="112"/>
      <c r="W56" s="112"/>
      <c r="X56" s="112"/>
      <c r="Y56" s="112"/>
      <c r="Z56" s="112"/>
    </row>
    <row r="57" ht="15.75" customHeight="1">
      <c r="A57" s="115" t="s">
        <v>757</v>
      </c>
      <c r="B57" s="114" t="s">
        <v>467</v>
      </c>
      <c r="C57" s="114" t="s">
        <v>346</v>
      </c>
      <c r="D57" s="114">
        <v>3.0</v>
      </c>
      <c r="E57" s="114"/>
      <c r="F57" s="119" t="s">
        <v>758</v>
      </c>
      <c r="G57" s="112"/>
      <c r="H57" s="112"/>
      <c r="I57" s="112"/>
      <c r="J57" s="112"/>
      <c r="K57" s="112"/>
      <c r="L57" s="112"/>
      <c r="M57" s="112"/>
      <c r="N57" s="112"/>
      <c r="O57" s="112"/>
      <c r="P57" s="112"/>
      <c r="Q57" s="112"/>
      <c r="R57" s="112"/>
      <c r="S57" s="112"/>
      <c r="T57" s="112"/>
      <c r="U57" s="112"/>
      <c r="V57" s="112"/>
      <c r="W57" s="112"/>
      <c r="X57" s="112"/>
      <c r="Y57" s="112"/>
      <c r="Z57" s="112"/>
    </row>
    <row r="58" ht="15.75" customHeight="1">
      <c r="A58" s="115" t="s">
        <v>759</v>
      </c>
      <c r="B58" s="114" t="s">
        <v>467</v>
      </c>
      <c r="C58" s="114" t="s">
        <v>346</v>
      </c>
      <c r="D58" s="114">
        <v>3.0</v>
      </c>
      <c r="E58" s="114" t="s">
        <v>760</v>
      </c>
      <c r="F58" s="114"/>
      <c r="G58" s="112"/>
      <c r="H58" s="112"/>
      <c r="I58" s="112"/>
      <c r="J58" s="112"/>
      <c r="K58" s="112"/>
      <c r="L58" s="112"/>
      <c r="M58" s="112"/>
      <c r="N58" s="112"/>
      <c r="O58" s="112"/>
      <c r="P58" s="112"/>
      <c r="Q58" s="112"/>
      <c r="R58" s="112"/>
      <c r="S58" s="112"/>
      <c r="T58" s="112"/>
      <c r="U58" s="112"/>
      <c r="V58" s="112"/>
      <c r="W58" s="112"/>
      <c r="X58" s="112"/>
      <c r="Y58" s="112"/>
      <c r="Z58" s="112"/>
    </row>
    <row r="59" ht="78.75" customHeight="1">
      <c r="A59" s="121" t="s">
        <v>761</v>
      </c>
      <c r="B59" s="122" t="s">
        <v>467</v>
      </c>
      <c r="C59" s="122" t="s">
        <v>346</v>
      </c>
      <c r="D59" s="122">
        <v>3.0</v>
      </c>
      <c r="E59" s="125" t="s">
        <v>760</v>
      </c>
      <c r="F59" s="125"/>
      <c r="G59" s="126"/>
      <c r="H59" s="126"/>
      <c r="I59" s="126"/>
      <c r="J59" s="126"/>
      <c r="K59" s="126"/>
      <c r="L59" s="126"/>
      <c r="M59" s="126"/>
      <c r="N59" s="126"/>
      <c r="O59" s="126"/>
      <c r="P59" s="126"/>
      <c r="Q59" s="126"/>
      <c r="R59" s="126"/>
      <c r="S59" s="126"/>
      <c r="T59" s="126"/>
      <c r="U59" s="126"/>
      <c r="V59" s="126"/>
      <c r="W59" s="126"/>
      <c r="X59" s="126"/>
      <c r="Y59" s="126"/>
      <c r="Z59" s="126"/>
    </row>
    <row r="60" ht="15.75" customHeight="1">
      <c r="A60" s="52"/>
      <c r="B60" s="52"/>
      <c r="C60" s="52"/>
      <c r="D60" s="52"/>
      <c r="E60" s="125" t="s">
        <v>762</v>
      </c>
      <c r="F60" s="125"/>
      <c r="G60" s="126"/>
      <c r="H60" s="126"/>
      <c r="I60" s="126"/>
      <c r="J60" s="126"/>
      <c r="K60" s="126"/>
      <c r="L60" s="126"/>
      <c r="M60" s="126"/>
      <c r="N60" s="126"/>
      <c r="O60" s="126"/>
      <c r="P60" s="126"/>
      <c r="Q60" s="126"/>
      <c r="R60" s="126"/>
      <c r="S60" s="126"/>
      <c r="T60" s="126"/>
      <c r="U60" s="126"/>
      <c r="V60" s="126"/>
      <c r="W60" s="126"/>
      <c r="X60" s="126"/>
      <c r="Y60" s="126"/>
      <c r="Z60" s="126"/>
    </row>
    <row r="61" ht="15.75" customHeight="1">
      <c r="A61" s="30"/>
      <c r="B61" s="30"/>
      <c r="C61" s="30"/>
      <c r="D61" s="30"/>
      <c r="E61" s="125" t="s">
        <v>763</v>
      </c>
      <c r="F61" s="125"/>
      <c r="G61" s="126"/>
      <c r="H61" s="126"/>
      <c r="I61" s="126"/>
      <c r="J61" s="126"/>
      <c r="K61" s="126"/>
      <c r="L61" s="126"/>
      <c r="M61" s="126"/>
      <c r="N61" s="126"/>
      <c r="O61" s="126"/>
      <c r="P61" s="126"/>
      <c r="Q61" s="126"/>
      <c r="R61" s="126"/>
      <c r="S61" s="126"/>
      <c r="T61" s="126"/>
      <c r="U61" s="126"/>
      <c r="V61" s="126"/>
      <c r="W61" s="126"/>
      <c r="X61" s="126"/>
      <c r="Y61" s="126"/>
      <c r="Z61" s="126"/>
    </row>
    <row r="62" ht="26.25" customHeight="1">
      <c r="A62" s="127" t="s">
        <v>764</v>
      </c>
      <c r="B62" s="114" t="s">
        <v>467</v>
      </c>
      <c r="C62" s="114" t="s">
        <v>346</v>
      </c>
      <c r="D62" s="114">
        <v>3.0</v>
      </c>
      <c r="E62" s="128"/>
      <c r="F62" s="128"/>
      <c r="G62" s="112"/>
      <c r="H62" s="112"/>
      <c r="I62" s="112"/>
      <c r="J62" s="112"/>
      <c r="K62" s="112"/>
      <c r="L62" s="112"/>
      <c r="M62" s="112"/>
      <c r="N62" s="112"/>
      <c r="O62" s="112"/>
      <c r="P62" s="112"/>
      <c r="Q62" s="112"/>
      <c r="R62" s="112"/>
      <c r="S62" s="112"/>
      <c r="T62" s="112"/>
      <c r="U62" s="112"/>
      <c r="V62" s="112"/>
      <c r="W62" s="112"/>
      <c r="X62" s="112"/>
      <c r="Y62" s="112"/>
      <c r="Z62" s="112"/>
    </row>
    <row r="63" ht="15.75" customHeight="1">
      <c r="A63" s="129" t="s">
        <v>765</v>
      </c>
      <c r="B63" s="114" t="s">
        <v>467</v>
      </c>
      <c r="C63" s="114" t="s">
        <v>346</v>
      </c>
      <c r="D63" s="114">
        <v>3.0</v>
      </c>
      <c r="E63" s="128"/>
      <c r="F63" s="128"/>
      <c r="G63" s="112"/>
      <c r="H63" s="112"/>
      <c r="I63" s="112"/>
      <c r="J63" s="112"/>
      <c r="K63" s="112"/>
      <c r="L63" s="112"/>
      <c r="M63" s="112"/>
      <c r="N63" s="112"/>
      <c r="O63" s="112"/>
      <c r="P63" s="112"/>
      <c r="Q63" s="112"/>
      <c r="R63" s="112"/>
      <c r="S63" s="112"/>
      <c r="T63" s="112"/>
      <c r="U63" s="112"/>
      <c r="V63" s="112"/>
      <c r="W63" s="112"/>
      <c r="X63" s="112"/>
      <c r="Y63" s="112"/>
      <c r="Z63" s="112"/>
    </row>
    <row r="64" ht="26.25" customHeight="1">
      <c r="A64" s="129" t="s">
        <v>766</v>
      </c>
      <c r="B64" s="114" t="s">
        <v>467</v>
      </c>
      <c r="C64" s="114" t="s">
        <v>346</v>
      </c>
      <c r="D64" s="114">
        <v>3.0</v>
      </c>
      <c r="E64" s="128"/>
      <c r="F64" s="128"/>
      <c r="G64" s="112"/>
      <c r="H64" s="112"/>
      <c r="I64" s="112"/>
      <c r="J64" s="112"/>
      <c r="K64" s="112"/>
      <c r="L64" s="112"/>
      <c r="M64" s="112"/>
      <c r="N64" s="112"/>
      <c r="O64" s="112"/>
      <c r="P64" s="112"/>
      <c r="Q64" s="112"/>
      <c r="R64" s="112"/>
      <c r="S64" s="112"/>
      <c r="T64" s="112"/>
      <c r="U64" s="112"/>
      <c r="V64" s="112"/>
      <c r="W64" s="112"/>
      <c r="X64" s="112"/>
      <c r="Y64" s="112"/>
      <c r="Z64" s="112"/>
    </row>
    <row r="65" ht="39.0" customHeight="1">
      <c r="A65" s="127" t="s">
        <v>767</v>
      </c>
      <c r="B65" s="114" t="s">
        <v>467</v>
      </c>
      <c r="C65" s="114" t="s">
        <v>346</v>
      </c>
      <c r="D65" s="114">
        <v>3.0</v>
      </c>
      <c r="E65" s="128"/>
      <c r="F65" s="128"/>
      <c r="G65" s="112"/>
      <c r="H65" s="112"/>
      <c r="I65" s="112"/>
      <c r="J65" s="112"/>
      <c r="K65" s="112"/>
      <c r="L65" s="112"/>
      <c r="M65" s="112"/>
      <c r="N65" s="112"/>
      <c r="O65" s="112"/>
      <c r="P65" s="112"/>
      <c r="Q65" s="112"/>
      <c r="R65" s="112"/>
      <c r="S65" s="112"/>
      <c r="T65" s="112"/>
      <c r="U65" s="112"/>
      <c r="V65" s="112"/>
      <c r="W65" s="112"/>
      <c r="X65" s="112"/>
      <c r="Y65" s="112"/>
      <c r="Z65" s="112"/>
    </row>
    <row r="66" ht="33.75" customHeight="1">
      <c r="A66" s="60" t="s">
        <v>144</v>
      </c>
      <c r="B66" s="114"/>
      <c r="C66" s="114"/>
      <c r="D66" s="114"/>
      <c r="E66" s="130"/>
      <c r="F66" s="128"/>
      <c r="G66" s="112"/>
      <c r="H66" s="112"/>
      <c r="I66" s="112"/>
      <c r="J66" s="112"/>
      <c r="K66" s="112"/>
      <c r="L66" s="112"/>
      <c r="M66" s="112"/>
      <c r="N66" s="112"/>
      <c r="O66" s="112"/>
      <c r="P66" s="112"/>
      <c r="Q66" s="112"/>
      <c r="R66" s="112"/>
      <c r="S66" s="112"/>
      <c r="T66" s="112"/>
      <c r="U66" s="112"/>
      <c r="V66" s="112"/>
      <c r="W66" s="112"/>
      <c r="X66" s="112"/>
      <c r="Y66" s="112"/>
      <c r="Z66" s="112"/>
    </row>
    <row r="67" ht="15.75" customHeight="1">
      <c r="A67" s="127" t="s">
        <v>768</v>
      </c>
      <c r="B67" s="114" t="s">
        <v>488</v>
      </c>
      <c r="C67" s="114" t="s">
        <v>346</v>
      </c>
      <c r="D67" s="114">
        <v>3.0</v>
      </c>
      <c r="E67" s="124" t="s">
        <v>769</v>
      </c>
      <c r="F67" s="128"/>
      <c r="G67" s="112"/>
      <c r="H67" s="112"/>
      <c r="I67" s="112"/>
      <c r="J67" s="112"/>
      <c r="K67" s="112"/>
      <c r="L67" s="112"/>
      <c r="M67" s="112"/>
      <c r="N67" s="112"/>
      <c r="O67" s="112"/>
      <c r="P67" s="112"/>
      <c r="Q67" s="112"/>
      <c r="R67" s="112"/>
      <c r="S67" s="112"/>
      <c r="T67" s="112"/>
      <c r="U67" s="112"/>
      <c r="V67" s="112"/>
      <c r="W67" s="112"/>
      <c r="X67" s="112"/>
      <c r="Y67" s="112"/>
      <c r="Z67" s="112"/>
    </row>
    <row r="68" ht="15.75" customHeight="1">
      <c r="A68" s="127" t="s">
        <v>770</v>
      </c>
      <c r="B68" s="114" t="s">
        <v>488</v>
      </c>
      <c r="C68" s="114" t="s">
        <v>346</v>
      </c>
      <c r="D68" s="114">
        <v>3.0</v>
      </c>
      <c r="E68" s="128"/>
      <c r="F68" s="128"/>
      <c r="G68" s="112"/>
      <c r="H68" s="112"/>
      <c r="I68" s="112"/>
      <c r="J68" s="112"/>
      <c r="K68" s="112"/>
      <c r="L68" s="112"/>
      <c r="M68" s="112"/>
      <c r="N68" s="112"/>
      <c r="O68" s="112"/>
      <c r="P68" s="112"/>
      <c r="Q68" s="112"/>
      <c r="R68" s="112"/>
      <c r="S68" s="112"/>
      <c r="T68" s="112"/>
      <c r="U68" s="112"/>
      <c r="V68" s="112"/>
      <c r="W68" s="112"/>
      <c r="X68" s="112"/>
      <c r="Y68" s="112"/>
      <c r="Z68" s="112"/>
    </row>
    <row r="69" ht="15.75" customHeight="1">
      <c r="A69" s="127" t="s">
        <v>771</v>
      </c>
      <c r="B69" s="114" t="s">
        <v>488</v>
      </c>
      <c r="C69" s="114" t="s">
        <v>346</v>
      </c>
      <c r="D69" s="114">
        <v>3.0</v>
      </c>
      <c r="E69" s="128"/>
      <c r="F69" s="128"/>
      <c r="G69" s="112"/>
      <c r="H69" s="112"/>
      <c r="I69" s="112"/>
      <c r="J69" s="112"/>
      <c r="K69" s="112"/>
      <c r="L69" s="112"/>
      <c r="M69" s="112"/>
      <c r="N69" s="112"/>
      <c r="O69" s="112"/>
      <c r="P69" s="112"/>
      <c r="Q69" s="112"/>
      <c r="R69" s="112"/>
      <c r="S69" s="112"/>
      <c r="T69" s="112"/>
      <c r="U69" s="112"/>
      <c r="V69" s="112"/>
      <c r="W69" s="112"/>
      <c r="X69" s="112"/>
      <c r="Y69" s="112"/>
      <c r="Z69" s="112"/>
    </row>
    <row r="70" ht="15.75" customHeight="1">
      <c r="A70" s="127" t="s">
        <v>772</v>
      </c>
      <c r="B70" s="114" t="s">
        <v>488</v>
      </c>
      <c r="C70" s="114" t="s">
        <v>346</v>
      </c>
      <c r="D70" s="114">
        <v>3.0</v>
      </c>
      <c r="E70" s="128"/>
      <c r="F70" s="128"/>
      <c r="G70" s="112"/>
      <c r="H70" s="112"/>
      <c r="I70" s="112"/>
      <c r="J70" s="112"/>
      <c r="K70" s="112"/>
      <c r="L70" s="112"/>
      <c r="M70" s="112"/>
      <c r="N70" s="112"/>
      <c r="O70" s="112"/>
      <c r="P70" s="112"/>
      <c r="Q70" s="112"/>
      <c r="R70" s="112"/>
      <c r="S70" s="112"/>
      <c r="T70" s="112"/>
      <c r="U70" s="112"/>
      <c r="V70" s="112"/>
      <c r="W70" s="112"/>
      <c r="X70" s="112"/>
      <c r="Y70" s="112"/>
      <c r="Z70" s="112"/>
    </row>
    <row r="71" ht="26.25" customHeight="1">
      <c r="A71" s="127" t="s">
        <v>773</v>
      </c>
      <c r="B71" s="114" t="s">
        <v>488</v>
      </c>
      <c r="C71" s="114" t="s">
        <v>346</v>
      </c>
      <c r="D71" s="114">
        <v>3.0</v>
      </c>
      <c r="E71" s="128"/>
      <c r="F71" s="128"/>
      <c r="G71" s="112"/>
      <c r="H71" s="112"/>
      <c r="I71" s="112"/>
      <c r="J71" s="112"/>
      <c r="K71" s="112"/>
      <c r="L71" s="112"/>
      <c r="M71" s="112"/>
      <c r="N71" s="112"/>
      <c r="O71" s="112"/>
      <c r="P71" s="112"/>
      <c r="Q71" s="112"/>
      <c r="R71" s="112"/>
      <c r="S71" s="112"/>
      <c r="T71" s="112"/>
      <c r="U71" s="112"/>
      <c r="V71" s="112"/>
      <c r="W71" s="112"/>
      <c r="X71" s="112"/>
      <c r="Y71" s="112"/>
      <c r="Z71" s="112"/>
    </row>
    <row r="72" ht="15.75" customHeight="1">
      <c r="A72" s="127" t="s">
        <v>774</v>
      </c>
      <c r="B72" s="114" t="s">
        <v>488</v>
      </c>
      <c r="C72" s="114" t="s">
        <v>346</v>
      </c>
      <c r="D72" s="114">
        <v>3.0</v>
      </c>
      <c r="E72" s="128"/>
      <c r="F72" s="128"/>
      <c r="G72" s="112"/>
      <c r="H72" s="112"/>
      <c r="I72" s="112"/>
      <c r="J72" s="112"/>
      <c r="K72" s="112"/>
      <c r="L72" s="112"/>
      <c r="M72" s="112"/>
      <c r="N72" s="112"/>
      <c r="O72" s="112"/>
      <c r="P72" s="112"/>
      <c r="Q72" s="112"/>
      <c r="R72" s="112"/>
      <c r="S72" s="112"/>
      <c r="T72" s="112"/>
      <c r="U72" s="112"/>
      <c r="V72" s="112"/>
      <c r="W72" s="112"/>
      <c r="X72" s="112"/>
      <c r="Y72" s="112"/>
      <c r="Z72" s="112"/>
    </row>
    <row r="73" ht="15.75" customHeight="1">
      <c r="A73" s="127" t="s">
        <v>775</v>
      </c>
      <c r="B73" s="114" t="s">
        <v>488</v>
      </c>
      <c r="C73" s="114" t="s">
        <v>346</v>
      </c>
      <c r="D73" s="114">
        <v>3.0</v>
      </c>
      <c r="E73" s="128"/>
      <c r="F73" s="128"/>
      <c r="G73" s="112"/>
      <c r="H73" s="112"/>
      <c r="I73" s="112"/>
      <c r="J73" s="112"/>
      <c r="K73" s="112"/>
      <c r="L73" s="112"/>
      <c r="M73" s="112"/>
      <c r="N73" s="112"/>
      <c r="O73" s="112"/>
      <c r="P73" s="112"/>
      <c r="Q73" s="112"/>
      <c r="R73" s="112"/>
      <c r="S73" s="112"/>
      <c r="T73" s="112"/>
      <c r="U73" s="112"/>
      <c r="V73" s="112"/>
      <c r="W73" s="112"/>
      <c r="X73" s="112"/>
      <c r="Y73" s="112"/>
      <c r="Z73" s="112"/>
    </row>
    <row r="74" ht="15.75" customHeight="1">
      <c r="A74" s="127" t="s">
        <v>776</v>
      </c>
      <c r="B74" s="114" t="s">
        <v>488</v>
      </c>
      <c r="C74" s="114" t="s">
        <v>346</v>
      </c>
      <c r="D74" s="114">
        <v>3.0</v>
      </c>
      <c r="E74" s="128" t="s">
        <v>777</v>
      </c>
      <c r="F74" s="128"/>
      <c r="G74" s="112"/>
      <c r="H74" s="112"/>
      <c r="I74" s="112"/>
      <c r="J74" s="112"/>
      <c r="K74" s="112"/>
      <c r="L74" s="112"/>
      <c r="M74" s="112"/>
      <c r="N74" s="112"/>
      <c r="O74" s="112"/>
      <c r="P74" s="112"/>
      <c r="Q74" s="112"/>
      <c r="R74" s="112"/>
      <c r="S74" s="112"/>
      <c r="T74" s="112"/>
      <c r="U74" s="112"/>
      <c r="V74" s="112"/>
      <c r="W74" s="112"/>
      <c r="X74" s="112"/>
      <c r="Y74" s="112"/>
      <c r="Z74" s="112"/>
    </row>
    <row r="75" ht="15.75" customHeight="1">
      <c r="A75" s="127" t="s">
        <v>778</v>
      </c>
      <c r="B75" s="114" t="s">
        <v>488</v>
      </c>
      <c r="C75" s="114" t="s">
        <v>346</v>
      </c>
      <c r="D75" s="114">
        <v>3.0</v>
      </c>
      <c r="E75" s="128" t="s">
        <v>779</v>
      </c>
      <c r="F75" s="128"/>
      <c r="G75" s="112"/>
      <c r="H75" s="112"/>
      <c r="I75" s="112"/>
      <c r="J75" s="112"/>
      <c r="K75" s="112"/>
      <c r="L75" s="112"/>
      <c r="M75" s="112"/>
      <c r="N75" s="112"/>
      <c r="O75" s="112"/>
      <c r="P75" s="112"/>
      <c r="Q75" s="112"/>
      <c r="R75" s="112"/>
      <c r="S75" s="112"/>
      <c r="T75" s="112"/>
      <c r="U75" s="112"/>
      <c r="V75" s="112"/>
      <c r="W75" s="112"/>
      <c r="X75" s="112"/>
      <c r="Y75" s="112"/>
      <c r="Z75" s="112"/>
    </row>
    <row r="76" ht="15.75" customHeight="1">
      <c r="A76" s="127" t="s">
        <v>780</v>
      </c>
      <c r="B76" s="114" t="s">
        <v>488</v>
      </c>
      <c r="C76" s="114" t="s">
        <v>346</v>
      </c>
      <c r="D76" s="114">
        <v>3.0</v>
      </c>
      <c r="E76" s="128"/>
      <c r="F76" s="128"/>
      <c r="G76" s="112"/>
      <c r="H76" s="112"/>
      <c r="I76" s="112"/>
      <c r="J76" s="112"/>
      <c r="K76" s="112"/>
      <c r="L76" s="112"/>
      <c r="M76" s="112"/>
      <c r="N76" s="112"/>
      <c r="O76" s="112"/>
      <c r="P76" s="112"/>
      <c r="Q76" s="112"/>
      <c r="R76" s="112"/>
      <c r="S76" s="112"/>
      <c r="T76" s="112"/>
      <c r="U76" s="112"/>
      <c r="V76" s="112"/>
      <c r="W76" s="112"/>
      <c r="X76" s="112"/>
      <c r="Y76" s="112"/>
      <c r="Z76" s="112"/>
    </row>
    <row r="77" ht="15.75" customHeight="1">
      <c r="A77" s="127" t="s">
        <v>781</v>
      </c>
      <c r="B77" s="114" t="s">
        <v>488</v>
      </c>
      <c r="C77" s="114" t="s">
        <v>346</v>
      </c>
      <c r="D77" s="114">
        <v>3.0</v>
      </c>
      <c r="E77" s="124" t="s">
        <v>782</v>
      </c>
      <c r="F77" s="128"/>
      <c r="G77" s="112"/>
      <c r="H77" s="112"/>
      <c r="I77" s="112"/>
      <c r="J77" s="112"/>
      <c r="K77" s="112"/>
      <c r="L77" s="112"/>
      <c r="M77" s="112"/>
      <c r="N77" s="112"/>
      <c r="O77" s="112"/>
      <c r="P77" s="112"/>
      <c r="Q77" s="112"/>
      <c r="R77" s="112"/>
      <c r="S77" s="112"/>
      <c r="T77" s="112"/>
      <c r="U77" s="112"/>
      <c r="V77" s="112"/>
      <c r="W77" s="112"/>
      <c r="X77" s="112"/>
      <c r="Y77" s="112"/>
      <c r="Z77" s="112"/>
    </row>
    <row r="78" ht="39.0" customHeight="1">
      <c r="A78" s="131" t="s">
        <v>783</v>
      </c>
      <c r="B78" s="122" t="s">
        <v>488</v>
      </c>
      <c r="C78" s="122" t="s">
        <v>346</v>
      </c>
      <c r="D78" s="123">
        <v>3.0</v>
      </c>
      <c r="E78" s="128" t="s">
        <v>784</v>
      </c>
      <c r="F78" s="128"/>
      <c r="G78" s="112"/>
      <c r="H78" s="112"/>
      <c r="I78" s="112"/>
      <c r="J78" s="112"/>
      <c r="K78" s="112"/>
      <c r="L78" s="112"/>
      <c r="M78" s="112"/>
      <c r="N78" s="112"/>
      <c r="O78" s="112"/>
      <c r="P78" s="112"/>
      <c r="Q78" s="112"/>
      <c r="R78" s="112"/>
      <c r="S78" s="112"/>
      <c r="T78" s="112"/>
      <c r="U78" s="112"/>
      <c r="V78" s="112"/>
      <c r="W78" s="112"/>
      <c r="X78" s="112"/>
      <c r="Y78" s="112"/>
      <c r="Z78" s="112"/>
    </row>
    <row r="79" ht="15.75" customHeight="1">
      <c r="A79" s="30"/>
      <c r="B79" s="30"/>
      <c r="C79" s="30"/>
      <c r="D79" s="30"/>
      <c r="E79" s="128" t="s">
        <v>785</v>
      </c>
      <c r="F79" s="128"/>
      <c r="G79" s="112"/>
      <c r="H79" s="112"/>
      <c r="I79" s="112"/>
      <c r="J79" s="112"/>
      <c r="K79" s="112"/>
      <c r="L79" s="112"/>
      <c r="M79" s="112"/>
      <c r="N79" s="112"/>
      <c r="O79" s="112"/>
      <c r="P79" s="112"/>
      <c r="Q79" s="112"/>
      <c r="R79" s="112"/>
      <c r="S79" s="112"/>
      <c r="T79" s="112"/>
      <c r="U79" s="112"/>
      <c r="V79" s="112"/>
      <c r="W79" s="112"/>
      <c r="X79" s="112"/>
      <c r="Y79" s="112"/>
      <c r="Z79" s="112"/>
    </row>
    <row r="80" ht="15.75" customHeight="1">
      <c r="A80" s="132" t="s">
        <v>786</v>
      </c>
      <c r="B80" s="114" t="s">
        <v>488</v>
      </c>
      <c r="C80" s="114" t="s">
        <v>346</v>
      </c>
      <c r="D80" s="114">
        <v>3.0</v>
      </c>
      <c r="E80" s="133"/>
      <c r="F80" s="133"/>
      <c r="G80" s="134"/>
      <c r="H80" s="134"/>
      <c r="I80" s="134"/>
      <c r="J80" s="134"/>
      <c r="K80" s="134"/>
      <c r="L80" s="134"/>
      <c r="M80" s="134"/>
      <c r="N80" s="134"/>
      <c r="O80" s="134"/>
      <c r="P80" s="134"/>
      <c r="Q80" s="134"/>
      <c r="R80" s="134"/>
      <c r="S80" s="134"/>
      <c r="T80" s="134"/>
      <c r="U80" s="134"/>
      <c r="V80" s="134"/>
      <c r="W80" s="134"/>
      <c r="X80" s="134"/>
      <c r="Y80" s="134"/>
      <c r="Z80" s="134"/>
    </row>
    <row r="81" ht="38.25" customHeight="1">
      <c r="A81" s="60" t="s">
        <v>180</v>
      </c>
      <c r="B81" s="114"/>
      <c r="C81" s="114"/>
      <c r="D81" s="114"/>
      <c r="E81" s="129"/>
      <c r="F81" s="129"/>
      <c r="G81" s="135"/>
      <c r="H81" s="135"/>
      <c r="I81" s="135"/>
      <c r="J81" s="135"/>
      <c r="K81" s="135"/>
      <c r="L81" s="135"/>
      <c r="M81" s="135"/>
      <c r="N81" s="135"/>
      <c r="O81" s="135"/>
      <c r="P81" s="135"/>
      <c r="Q81" s="135"/>
      <c r="R81" s="135"/>
      <c r="S81" s="135"/>
      <c r="T81" s="135"/>
      <c r="U81" s="135"/>
      <c r="V81" s="135"/>
      <c r="W81" s="135"/>
      <c r="X81" s="135"/>
      <c r="Y81" s="135"/>
      <c r="Z81" s="135"/>
    </row>
    <row r="82" ht="15.75" customHeight="1">
      <c r="A82" s="136" t="s">
        <v>787</v>
      </c>
      <c r="B82" s="114" t="s">
        <v>511</v>
      </c>
      <c r="C82" s="114" t="s">
        <v>346</v>
      </c>
      <c r="D82" s="114">
        <v>3.0</v>
      </c>
      <c r="E82" s="129" t="s">
        <v>788</v>
      </c>
      <c r="F82" s="129"/>
      <c r="G82" s="135"/>
      <c r="H82" s="135"/>
      <c r="I82" s="135"/>
      <c r="J82" s="135"/>
      <c r="K82" s="135"/>
      <c r="L82" s="135"/>
      <c r="M82" s="135"/>
      <c r="N82" s="135"/>
      <c r="O82" s="135"/>
      <c r="P82" s="135"/>
      <c r="Q82" s="135"/>
      <c r="R82" s="135"/>
      <c r="S82" s="135"/>
      <c r="T82" s="135"/>
      <c r="U82" s="135"/>
      <c r="V82" s="135"/>
      <c r="W82" s="135"/>
      <c r="X82" s="135"/>
      <c r="Y82" s="135"/>
      <c r="Z82" s="135"/>
    </row>
    <row r="83" ht="15.75" customHeight="1">
      <c r="A83" s="136" t="s">
        <v>789</v>
      </c>
      <c r="B83" s="114" t="s">
        <v>511</v>
      </c>
      <c r="C83" s="114" t="s">
        <v>346</v>
      </c>
      <c r="D83" s="114">
        <v>3.0</v>
      </c>
      <c r="E83" s="129" t="s">
        <v>790</v>
      </c>
      <c r="F83" s="129"/>
      <c r="G83" s="135"/>
      <c r="H83" s="135"/>
      <c r="I83" s="135"/>
      <c r="J83" s="135"/>
      <c r="K83" s="135"/>
      <c r="L83" s="135"/>
      <c r="M83" s="135"/>
      <c r="N83" s="135"/>
      <c r="O83" s="135"/>
      <c r="P83" s="135"/>
      <c r="Q83" s="135"/>
      <c r="R83" s="135"/>
      <c r="S83" s="135"/>
      <c r="T83" s="135"/>
      <c r="U83" s="135"/>
      <c r="V83" s="135"/>
      <c r="W83" s="135"/>
      <c r="X83" s="135"/>
      <c r="Y83" s="135"/>
      <c r="Z83" s="135"/>
    </row>
    <row r="84" ht="15.75" customHeight="1">
      <c r="A84" s="131" t="s">
        <v>791</v>
      </c>
      <c r="B84" s="122" t="s">
        <v>511</v>
      </c>
      <c r="C84" s="122" t="s">
        <v>346</v>
      </c>
      <c r="D84" s="123">
        <v>3.0</v>
      </c>
      <c r="E84" s="129" t="s">
        <v>792</v>
      </c>
      <c r="F84" s="129"/>
      <c r="G84" s="135"/>
      <c r="H84" s="135"/>
      <c r="I84" s="135"/>
      <c r="J84" s="135"/>
      <c r="K84" s="135"/>
      <c r="L84" s="135"/>
      <c r="M84" s="135"/>
      <c r="N84" s="135"/>
      <c r="O84" s="135"/>
      <c r="P84" s="135"/>
      <c r="Q84" s="135"/>
      <c r="R84" s="135"/>
      <c r="S84" s="135"/>
      <c r="T84" s="135"/>
      <c r="U84" s="135"/>
      <c r="V84" s="135"/>
      <c r="W84" s="135"/>
      <c r="X84" s="135"/>
      <c r="Y84" s="135"/>
      <c r="Z84" s="135"/>
    </row>
    <row r="85" ht="15.75" customHeight="1">
      <c r="A85" s="30"/>
      <c r="B85" s="30"/>
      <c r="C85" s="30"/>
      <c r="D85" s="30"/>
      <c r="E85" s="129" t="s">
        <v>793</v>
      </c>
      <c r="F85" s="129"/>
      <c r="G85" s="135"/>
      <c r="H85" s="135"/>
      <c r="I85" s="135"/>
      <c r="J85" s="135"/>
      <c r="K85" s="135"/>
      <c r="L85" s="135"/>
      <c r="M85" s="135"/>
      <c r="N85" s="135"/>
      <c r="O85" s="135"/>
      <c r="P85" s="135"/>
      <c r="Q85" s="135"/>
      <c r="R85" s="135"/>
      <c r="S85" s="135"/>
      <c r="T85" s="135"/>
      <c r="U85" s="135"/>
      <c r="V85" s="135"/>
      <c r="W85" s="135"/>
      <c r="X85" s="135"/>
      <c r="Y85" s="135"/>
      <c r="Z85" s="135"/>
    </row>
    <row r="86" ht="15.75" customHeight="1">
      <c r="A86" s="131" t="s">
        <v>794</v>
      </c>
      <c r="B86" s="122" t="s">
        <v>511</v>
      </c>
      <c r="C86" s="122" t="s">
        <v>346</v>
      </c>
      <c r="D86" s="123">
        <v>3.0</v>
      </c>
      <c r="E86" s="137" t="s">
        <v>793</v>
      </c>
      <c r="F86" s="137"/>
      <c r="G86" s="138"/>
      <c r="H86" s="138"/>
      <c r="I86" s="138"/>
      <c r="J86" s="138"/>
      <c r="K86" s="138"/>
      <c r="L86" s="138"/>
      <c r="M86" s="138"/>
      <c r="N86" s="138"/>
      <c r="O86" s="138"/>
      <c r="P86" s="138"/>
      <c r="Q86" s="138"/>
      <c r="R86" s="138"/>
      <c r="S86" s="138"/>
      <c r="T86" s="138"/>
      <c r="U86" s="138"/>
      <c r="V86" s="138"/>
      <c r="W86" s="138"/>
      <c r="X86" s="138"/>
      <c r="Y86" s="138"/>
      <c r="Z86" s="138"/>
    </row>
    <row r="87" ht="15.75" customHeight="1">
      <c r="A87" s="30"/>
      <c r="B87" s="30"/>
      <c r="C87" s="30"/>
      <c r="D87" s="30"/>
      <c r="E87" s="137" t="s">
        <v>795</v>
      </c>
      <c r="F87" s="137"/>
      <c r="G87" s="138"/>
      <c r="H87" s="138"/>
      <c r="I87" s="138"/>
      <c r="J87" s="138"/>
      <c r="K87" s="138"/>
      <c r="L87" s="138"/>
      <c r="M87" s="138"/>
      <c r="N87" s="138"/>
      <c r="O87" s="138"/>
      <c r="P87" s="138"/>
      <c r="Q87" s="138"/>
      <c r="R87" s="138"/>
      <c r="S87" s="138"/>
      <c r="T87" s="138"/>
      <c r="U87" s="138"/>
      <c r="V87" s="138"/>
      <c r="W87" s="138"/>
      <c r="X87" s="138"/>
      <c r="Y87" s="138"/>
      <c r="Z87" s="138"/>
    </row>
    <row r="88" ht="15.75" customHeight="1">
      <c r="A88" s="136" t="s">
        <v>796</v>
      </c>
      <c r="B88" s="114" t="s">
        <v>511</v>
      </c>
      <c r="C88" s="114" t="s">
        <v>346</v>
      </c>
      <c r="D88" s="114">
        <v>3.0</v>
      </c>
      <c r="E88" s="129" t="s">
        <v>788</v>
      </c>
      <c r="F88" s="129"/>
      <c r="G88" s="135"/>
      <c r="H88" s="135"/>
      <c r="I88" s="135"/>
      <c r="J88" s="135"/>
      <c r="K88" s="135"/>
      <c r="L88" s="135"/>
      <c r="M88" s="135"/>
      <c r="N88" s="135"/>
      <c r="O88" s="135"/>
      <c r="P88" s="135"/>
      <c r="Q88" s="135"/>
      <c r="R88" s="135"/>
      <c r="S88" s="135"/>
      <c r="T88" s="135"/>
      <c r="U88" s="135"/>
      <c r="V88" s="135"/>
      <c r="W88" s="135"/>
      <c r="X88" s="135"/>
      <c r="Y88" s="135"/>
      <c r="Z88" s="135"/>
    </row>
    <row r="89" ht="15.75" customHeight="1">
      <c r="A89" s="136" t="s">
        <v>797</v>
      </c>
      <c r="B89" s="114" t="s">
        <v>511</v>
      </c>
      <c r="C89" s="114" t="s">
        <v>346</v>
      </c>
      <c r="D89" s="114">
        <v>3.0</v>
      </c>
      <c r="E89" s="129" t="s">
        <v>798</v>
      </c>
      <c r="F89" s="129"/>
      <c r="G89" s="135"/>
      <c r="H89" s="135"/>
      <c r="I89" s="135"/>
      <c r="J89" s="135"/>
      <c r="K89" s="135"/>
      <c r="L89" s="135"/>
      <c r="M89" s="135"/>
      <c r="N89" s="135"/>
      <c r="O89" s="135"/>
      <c r="P89" s="135"/>
      <c r="Q89" s="135"/>
      <c r="R89" s="135"/>
      <c r="S89" s="135"/>
      <c r="T89" s="135"/>
      <c r="U89" s="135"/>
      <c r="V89" s="135"/>
      <c r="W89" s="135"/>
      <c r="X89" s="135"/>
      <c r="Y89" s="135"/>
      <c r="Z89" s="135"/>
    </row>
    <row r="90" ht="26.25" customHeight="1">
      <c r="A90" s="136" t="s">
        <v>799</v>
      </c>
      <c r="B90" s="114" t="s">
        <v>511</v>
      </c>
      <c r="C90" s="114" t="s">
        <v>346</v>
      </c>
      <c r="D90" s="114">
        <v>3.0</v>
      </c>
      <c r="E90" s="129" t="s">
        <v>800</v>
      </c>
      <c r="F90" s="129"/>
      <c r="G90" s="135"/>
      <c r="H90" s="135"/>
      <c r="I90" s="135"/>
      <c r="J90" s="135"/>
      <c r="K90" s="135"/>
      <c r="L90" s="135"/>
      <c r="M90" s="135"/>
      <c r="N90" s="135"/>
      <c r="O90" s="135"/>
      <c r="P90" s="135"/>
      <c r="Q90" s="135"/>
      <c r="R90" s="135"/>
      <c r="S90" s="135"/>
      <c r="T90" s="135"/>
      <c r="U90" s="135"/>
      <c r="V90" s="135"/>
      <c r="W90" s="135"/>
      <c r="X90" s="135"/>
      <c r="Y90" s="135"/>
      <c r="Z90" s="135"/>
    </row>
    <row r="91" ht="39.0" customHeight="1">
      <c r="A91" s="136" t="s">
        <v>801</v>
      </c>
      <c r="B91" s="114" t="s">
        <v>511</v>
      </c>
      <c r="C91" s="114" t="s">
        <v>346</v>
      </c>
      <c r="D91" s="114">
        <v>3.0</v>
      </c>
      <c r="E91" s="129" t="s">
        <v>802</v>
      </c>
      <c r="F91" s="119" t="s">
        <v>803</v>
      </c>
      <c r="G91" s="135"/>
      <c r="H91" s="135"/>
      <c r="I91" s="135"/>
      <c r="J91" s="135"/>
      <c r="K91" s="135"/>
      <c r="L91" s="135"/>
      <c r="M91" s="135"/>
      <c r="N91" s="135"/>
      <c r="O91" s="135"/>
      <c r="P91" s="135"/>
      <c r="Q91" s="135"/>
      <c r="R91" s="135"/>
      <c r="S91" s="135"/>
      <c r="T91" s="135"/>
      <c r="U91" s="135"/>
      <c r="V91" s="135"/>
      <c r="W91" s="135"/>
      <c r="X91" s="135"/>
      <c r="Y91" s="135"/>
      <c r="Z91" s="135"/>
    </row>
    <row r="92" ht="15.75" customHeight="1">
      <c r="A92" s="136" t="s">
        <v>804</v>
      </c>
      <c r="B92" s="114" t="s">
        <v>511</v>
      </c>
      <c r="C92" s="114" t="s">
        <v>346</v>
      </c>
      <c r="D92" s="114">
        <v>3.0</v>
      </c>
      <c r="E92" s="129" t="s">
        <v>805</v>
      </c>
      <c r="F92" s="129"/>
      <c r="G92" s="135"/>
      <c r="H92" s="135"/>
      <c r="I92" s="135"/>
      <c r="J92" s="135"/>
      <c r="K92" s="135"/>
      <c r="L92" s="135"/>
      <c r="M92" s="135"/>
      <c r="N92" s="135"/>
      <c r="O92" s="135"/>
      <c r="P92" s="135"/>
      <c r="Q92" s="135"/>
      <c r="R92" s="135"/>
      <c r="S92" s="135"/>
      <c r="T92" s="135"/>
      <c r="U92" s="135"/>
      <c r="V92" s="135"/>
      <c r="W92" s="135"/>
      <c r="X92" s="135"/>
      <c r="Y92" s="135"/>
      <c r="Z92" s="135"/>
    </row>
    <row r="93" ht="12.75" customHeight="1">
      <c r="A93" s="136" t="s">
        <v>806</v>
      </c>
      <c r="B93" s="114" t="s">
        <v>511</v>
      </c>
      <c r="C93" s="114" t="s">
        <v>346</v>
      </c>
      <c r="D93" s="114">
        <v>3.0</v>
      </c>
      <c r="E93" s="129" t="s">
        <v>807</v>
      </c>
      <c r="F93" s="129"/>
      <c r="G93" s="135"/>
      <c r="H93" s="135"/>
      <c r="I93" s="135"/>
      <c r="J93" s="135"/>
      <c r="K93" s="135"/>
      <c r="L93" s="135"/>
      <c r="M93" s="135"/>
      <c r="N93" s="135"/>
      <c r="O93" s="135"/>
      <c r="P93" s="135"/>
      <c r="Q93" s="135"/>
      <c r="R93" s="135"/>
      <c r="S93" s="135"/>
      <c r="T93" s="135"/>
      <c r="U93" s="135"/>
      <c r="V93" s="135"/>
      <c r="W93" s="135"/>
      <c r="X93" s="135"/>
      <c r="Y93" s="135"/>
      <c r="Z93" s="135"/>
    </row>
    <row r="94" ht="15.75" customHeight="1">
      <c r="A94" s="136" t="s">
        <v>808</v>
      </c>
      <c r="B94" s="114" t="s">
        <v>511</v>
      </c>
      <c r="C94" s="114" t="s">
        <v>346</v>
      </c>
      <c r="D94" s="114">
        <v>3.0</v>
      </c>
      <c r="E94" s="129" t="s">
        <v>809</v>
      </c>
      <c r="F94" s="129"/>
      <c r="G94" s="135"/>
      <c r="H94" s="135"/>
      <c r="I94" s="135"/>
      <c r="J94" s="135"/>
      <c r="K94" s="135"/>
      <c r="L94" s="135"/>
      <c r="M94" s="135"/>
      <c r="N94" s="135"/>
      <c r="O94" s="135"/>
      <c r="P94" s="135"/>
      <c r="Q94" s="135"/>
      <c r="R94" s="135"/>
      <c r="S94" s="135"/>
      <c r="T94" s="135"/>
      <c r="U94" s="135"/>
      <c r="V94" s="135"/>
      <c r="W94" s="135"/>
      <c r="X94" s="135"/>
      <c r="Y94" s="135"/>
      <c r="Z94" s="135"/>
    </row>
    <row r="95" ht="15.75" customHeight="1">
      <c r="A95" s="136" t="s">
        <v>810</v>
      </c>
      <c r="B95" s="114" t="s">
        <v>511</v>
      </c>
      <c r="C95" s="114" t="s">
        <v>346</v>
      </c>
      <c r="D95" s="114">
        <v>3.0</v>
      </c>
      <c r="E95" s="129"/>
      <c r="F95" s="119" t="s">
        <v>811</v>
      </c>
      <c r="G95" s="135"/>
      <c r="H95" s="135"/>
      <c r="I95" s="135"/>
      <c r="J95" s="135"/>
      <c r="K95" s="135"/>
      <c r="L95" s="135"/>
      <c r="M95" s="135"/>
      <c r="N95" s="135"/>
      <c r="O95" s="135"/>
      <c r="P95" s="135"/>
      <c r="Q95" s="135"/>
      <c r="R95" s="135"/>
      <c r="S95" s="135"/>
      <c r="T95" s="135"/>
      <c r="U95" s="135"/>
      <c r="V95" s="135"/>
      <c r="W95" s="135"/>
      <c r="X95" s="135"/>
      <c r="Y95" s="135"/>
      <c r="Z95" s="135"/>
    </row>
    <row r="96" ht="15.75" customHeight="1">
      <c r="A96" s="129" t="s">
        <v>812</v>
      </c>
      <c r="B96" s="114" t="s">
        <v>511</v>
      </c>
      <c r="C96" s="114" t="s">
        <v>346</v>
      </c>
      <c r="D96" s="114">
        <v>3.0</v>
      </c>
      <c r="E96" s="129" t="s">
        <v>813</v>
      </c>
      <c r="F96" s="129"/>
      <c r="G96" s="135"/>
      <c r="H96" s="135"/>
      <c r="I96" s="135"/>
      <c r="J96" s="135"/>
      <c r="K96" s="135"/>
      <c r="L96" s="135"/>
      <c r="M96" s="135"/>
      <c r="N96" s="135"/>
      <c r="O96" s="135"/>
      <c r="P96" s="135"/>
      <c r="Q96" s="135"/>
      <c r="R96" s="135"/>
      <c r="S96" s="135"/>
      <c r="T96" s="135"/>
      <c r="U96" s="135"/>
      <c r="V96" s="135"/>
      <c r="W96" s="135"/>
      <c r="X96" s="135"/>
      <c r="Y96" s="135"/>
      <c r="Z96" s="135"/>
    </row>
    <row r="97" ht="33.0" customHeight="1">
      <c r="A97" s="139" t="s">
        <v>216</v>
      </c>
      <c r="B97" s="114"/>
      <c r="C97" s="114"/>
      <c r="D97" s="114"/>
      <c r="E97" s="128">
        <f>COUNTA(E98,E100,E101,E103,E104,E106,E107,E108)</f>
        <v>8</v>
      </c>
      <c r="F97" s="128"/>
      <c r="G97" s="112"/>
      <c r="H97" s="112"/>
      <c r="I97" s="112"/>
      <c r="J97" s="112"/>
      <c r="K97" s="112"/>
      <c r="L97" s="112"/>
      <c r="M97" s="112"/>
      <c r="N97" s="112"/>
      <c r="O97" s="112"/>
      <c r="P97" s="112"/>
      <c r="Q97" s="112"/>
      <c r="R97" s="112"/>
      <c r="S97" s="112"/>
      <c r="T97" s="112"/>
      <c r="U97" s="112"/>
      <c r="V97" s="112"/>
      <c r="W97" s="112"/>
      <c r="X97" s="112"/>
      <c r="Y97" s="112"/>
      <c r="Z97" s="112"/>
    </row>
    <row r="98" ht="15.75" customHeight="1">
      <c r="A98" s="129" t="s">
        <v>814</v>
      </c>
      <c r="B98" s="114" t="s">
        <v>540</v>
      </c>
      <c r="C98" s="114" t="s">
        <v>346</v>
      </c>
      <c r="D98" s="114">
        <v>3.0</v>
      </c>
      <c r="E98" s="128" t="s">
        <v>815</v>
      </c>
      <c r="F98" s="128"/>
      <c r="G98" s="112"/>
      <c r="H98" s="112"/>
      <c r="I98" s="112"/>
      <c r="J98" s="112"/>
      <c r="K98" s="112"/>
      <c r="L98" s="112"/>
      <c r="M98" s="112"/>
      <c r="N98" s="112"/>
      <c r="O98" s="112"/>
      <c r="P98" s="112"/>
      <c r="Q98" s="112"/>
      <c r="R98" s="112"/>
      <c r="S98" s="112"/>
      <c r="T98" s="112"/>
      <c r="U98" s="112"/>
      <c r="V98" s="112"/>
      <c r="W98" s="112"/>
      <c r="X98" s="112"/>
      <c r="Y98" s="112"/>
      <c r="Z98" s="112"/>
    </row>
    <row r="99" ht="15.75" customHeight="1">
      <c r="A99" s="129" t="s">
        <v>816</v>
      </c>
      <c r="B99" s="114" t="s">
        <v>540</v>
      </c>
      <c r="C99" s="114" t="s">
        <v>346</v>
      </c>
      <c r="D99" s="114">
        <v>3.0</v>
      </c>
      <c r="E99" s="128"/>
      <c r="F99" s="119" t="s">
        <v>817</v>
      </c>
      <c r="G99" s="112"/>
      <c r="H99" s="112"/>
      <c r="I99" s="112"/>
      <c r="J99" s="112"/>
      <c r="K99" s="112"/>
      <c r="L99" s="112"/>
      <c r="M99" s="112"/>
      <c r="N99" s="112"/>
      <c r="O99" s="112"/>
      <c r="P99" s="112"/>
      <c r="Q99" s="112"/>
      <c r="R99" s="112"/>
      <c r="S99" s="112"/>
      <c r="T99" s="112"/>
      <c r="U99" s="112"/>
      <c r="V99" s="112"/>
      <c r="W99" s="112"/>
      <c r="X99" s="112"/>
      <c r="Y99" s="112"/>
      <c r="Z99" s="112"/>
    </row>
    <row r="100" ht="26.25" customHeight="1">
      <c r="A100" s="140" t="s">
        <v>818</v>
      </c>
      <c r="B100" s="122" t="s">
        <v>540</v>
      </c>
      <c r="C100" s="122" t="s">
        <v>346</v>
      </c>
      <c r="D100" s="123">
        <v>3.0</v>
      </c>
      <c r="E100" s="128" t="s">
        <v>819</v>
      </c>
      <c r="F100" s="128"/>
      <c r="G100" s="112"/>
      <c r="H100" s="112"/>
      <c r="I100" s="112"/>
      <c r="J100" s="112"/>
      <c r="K100" s="112"/>
      <c r="L100" s="112"/>
      <c r="M100" s="112"/>
      <c r="N100" s="112"/>
      <c r="O100" s="112"/>
      <c r="P100" s="112"/>
      <c r="Q100" s="112"/>
      <c r="R100" s="112"/>
      <c r="S100" s="112"/>
      <c r="T100" s="112"/>
      <c r="U100" s="112"/>
      <c r="V100" s="112"/>
      <c r="W100" s="112"/>
      <c r="X100" s="112"/>
      <c r="Y100" s="112"/>
      <c r="Z100" s="112"/>
    </row>
    <row r="101" ht="26.25" customHeight="1">
      <c r="A101" s="30"/>
      <c r="B101" s="30"/>
      <c r="C101" s="30"/>
      <c r="D101" s="30"/>
      <c r="E101" s="128" t="s">
        <v>815</v>
      </c>
      <c r="F101" s="128"/>
      <c r="G101" s="112"/>
      <c r="H101" s="112"/>
      <c r="I101" s="112"/>
      <c r="J101" s="112"/>
      <c r="K101" s="112"/>
      <c r="L101" s="112"/>
      <c r="M101" s="112"/>
      <c r="N101" s="112"/>
      <c r="O101" s="112"/>
      <c r="P101" s="112"/>
      <c r="Q101" s="112"/>
      <c r="R101" s="112"/>
      <c r="S101" s="112"/>
      <c r="T101" s="112"/>
      <c r="U101" s="112"/>
      <c r="V101" s="112"/>
      <c r="W101" s="112"/>
      <c r="X101" s="112"/>
      <c r="Y101" s="112"/>
      <c r="Z101" s="112"/>
    </row>
    <row r="102" ht="15.75" customHeight="1">
      <c r="A102" s="129" t="s">
        <v>820</v>
      </c>
      <c r="B102" s="114" t="s">
        <v>540</v>
      </c>
      <c r="C102" s="114" t="s">
        <v>346</v>
      </c>
      <c r="D102" s="114">
        <v>3.0</v>
      </c>
      <c r="E102" s="128"/>
      <c r="F102" s="128"/>
      <c r="G102" s="112"/>
      <c r="H102" s="112"/>
      <c r="I102" s="112"/>
      <c r="J102" s="112"/>
      <c r="K102" s="112"/>
      <c r="L102" s="112"/>
      <c r="M102" s="112"/>
      <c r="N102" s="112"/>
      <c r="O102" s="112"/>
      <c r="P102" s="112"/>
      <c r="Q102" s="112"/>
      <c r="R102" s="112"/>
      <c r="S102" s="112"/>
      <c r="T102" s="112"/>
      <c r="U102" s="112"/>
      <c r="V102" s="112"/>
      <c r="W102" s="112"/>
      <c r="X102" s="112"/>
      <c r="Y102" s="112"/>
      <c r="Z102" s="112"/>
    </row>
    <row r="103" ht="15.75" customHeight="1">
      <c r="A103" s="140" t="s">
        <v>821</v>
      </c>
      <c r="B103" s="122" t="s">
        <v>540</v>
      </c>
      <c r="C103" s="122" t="s">
        <v>346</v>
      </c>
      <c r="D103" s="123">
        <v>3.0</v>
      </c>
      <c r="E103" s="128" t="s">
        <v>822</v>
      </c>
      <c r="F103" s="128"/>
      <c r="G103" s="112"/>
      <c r="H103" s="112"/>
      <c r="I103" s="112"/>
      <c r="J103" s="112"/>
      <c r="K103" s="112"/>
      <c r="L103" s="112"/>
      <c r="M103" s="112"/>
      <c r="N103" s="112"/>
      <c r="O103" s="112"/>
      <c r="P103" s="112"/>
      <c r="Q103" s="112"/>
      <c r="R103" s="112"/>
      <c r="S103" s="112"/>
      <c r="T103" s="112"/>
      <c r="U103" s="112"/>
      <c r="V103" s="112"/>
      <c r="W103" s="112"/>
      <c r="X103" s="112"/>
      <c r="Y103" s="112"/>
      <c r="Z103" s="112"/>
    </row>
    <row r="104" ht="15.75" customHeight="1">
      <c r="A104" s="30"/>
      <c r="B104" s="30"/>
      <c r="C104" s="30"/>
      <c r="D104" s="30"/>
      <c r="E104" s="128" t="s">
        <v>823</v>
      </c>
      <c r="F104" s="128"/>
      <c r="G104" s="112"/>
      <c r="H104" s="112"/>
      <c r="I104" s="112"/>
      <c r="J104" s="112"/>
      <c r="K104" s="112"/>
      <c r="L104" s="112"/>
      <c r="M104" s="112"/>
      <c r="N104" s="112"/>
      <c r="O104" s="112"/>
      <c r="P104" s="112"/>
      <c r="Q104" s="112"/>
      <c r="R104" s="112"/>
      <c r="S104" s="112"/>
      <c r="T104" s="112"/>
      <c r="U104" s="112"/>
      <c r="V104" s="112"/>
      <c r="W104" s="112"/>
      <c r="X104" s="112"/>
      <c r="Y104" s="112"/>
      <c r="Z104" s="112"/>
    </row>
    <row r="105" ht="15.75" customHeight="1">
      <c r="A105" s="129" t="s">
        <v>824</v>
      </c>
      <c r="B105" s="114" t="s">
        <v>540</v>
      </c>
      <c r="C105" s="114" t="s">
        <v>346</v>
      </c>
      <c r="D105" s="114">
        <v>3.0</v>
      </c>
      <c r="E105" s="128"/>
      <c r="F105" s="119" t="s">
        <v>825</v>
      </c>
      <c r="G105" s="112"/>
      <c r="H105" s="112"/>
      <c r="I105" s="112"/>
      <c r="J105" s="112"/>
      <c r="K105" s="112"/>
      <c r="L105" s="112"/>
      <c r="M105" s="112"/>
      <c r="N105" s="112"/>
      <c r="O105" s="112"/>
      <c r="P105" s="112"/>
      <c r="Q105" s="112"/>
      <c r="R105" s="112"/>
      <c r="S105" s="112"/>
      <c r="T105" s="112"/>
      <c r="U105" s="112"/>
      <c r="V105" s="112"/>
      <c r="W105" s="112"/>
      <c r="X105" s="112"/>
      <c r="Y105" s="112"/>
      <c r="Z105" s="112"/>
    </row>
    <row r="106" ht="15.75" customHeight="1">
      <c r="A106" s="129" t="s">
        <v>826</v>
      </c>
      <c r="B106" s="114" t="s">
        <v>540</v>
      </c>
      <c r="C106" s="114" t="s">
        <v>346</v>
      </c>
      <c r="D106" s="114">
        <v>3.0</v>
      </c>
      <c r="E106" s="128" t="s">
        <v>823</v>
      </c>
      <c r="F106" s="128"/>
      <c r="G106" s="112"/>
      <c r="H106" s="112"/>
      <c r="I106" s="112"/>
      <c r="J106" s="112"/>
      <c r="K106" s="112"/>
      <c r="L106" s="112"/>
      <c r="M106" s="112"/>
      <c r="N106" s="112"/>
      <c r="O106" s="112"/>
      <c r="P106" s="112"/>
      <c r="Q106" s="112"/>
      <c r="R106" s="112"/>
      <c r="S106" s="112"/>
      <c r="T106" s="112"/>
      <c r="U106" s="112"/>
      <c r="V106" s="112"/>
      <c r="W106" s="112"/>
      <c r="X106" s="112"/>
      <c r="Y106" s="112"/>
      <c r="Z106" s="112"/>
    </row>
    <row r="107" ht="15.75" customHeight="1">
      <c r="A107" s="129" t="s">
        <v>827</v>
      </c>
      <c r="B107" s="114" t="s">
        <v>540</v>
      </c>
      <c r="C107" s="114" t="s">
        <v>346</v>
      </c>
      <c r="D107" s="114">
        <v>3.0</v>
      </c>
      <c r="E107" s="128" t="s">
        <v>823</v>
      </c>
      <c r="F107" s="128"/>
      <c r="G107" s="112"/>
      <c r="H107" s="112"/>
      <c r="I107" s="112"/>
      <c r="J107" s="112"/>
      <c r="K107" s="112"/>
      <c r="L107" s="112"/>
      <c r="M107" s="112"/>
      <c r="N107" s="112"/>
      <c r="O107" s="112"/>
      <c r="P107" s="112"/>
      <c r="Q107" s="112"/>
      <c r="R107" s="112"/>
      <c r="S107" s="112"/>
      <c r="T107" s="112"/>
      <c r="U107" s="112"/>
      <c r="V107" s="112"/>
      <c r="W107" s="112"/>
      <c r="X107" s="112"/>
      <c r="Y107" s="112"/>
      <c r="Z107" s="112"/>
    </row>
    <row r="108" ht="15.75" customHeight="1">
      <c r="A108" s="129" t="s">
        <v>828</v>
      </c>
      <c r="B108" s="114" t="s">
        <v>540</v>
      </c>
      <c r="C108" s="114" t="s">
        <v>346</v>
      </c>
      <c r="D108" s="114">
        <v>3.0</v>
      </c>
      <c r="E108" s="128" t="s">
        <v>823</v>
      </c>
      <c r="F108" s="128"/>
      <c r="G108" s="112"/>
      <c r="H108" s="112"/>
      <c r="I108" s="112"/>
      <c r="J108" s="112"/>
      <c r="K108" s="112"/>
      <c r="L108" s="112"/>
      <c r="M108" s="112"/>
      <c r="N108" s="112"/>
      <c r="O108" s="112"/>
      <c r="P108" s="112"/>
      <c r="Q108" s="112"/>
      <c r="R108" s="112"/>
      <c r="S108" s="112"/>
      <c r="T108" s="112"/>
      <c r="U108" s="112"/>
      <c r="V108" s="112"/>
      <c r="W108" s="112"/>
      <c r="X108" s="112"/>
      <c r="Y108" s="112"/>
      <c r="Z108" s="112"/>
    </row>
    <row r="109" ht="15.75" customHeight="1">
      <c r="A109" s="140" t="s">
        <v>829</v>
      </c>
      <c r="B109" s="122" t="s">
        <v>540</v>
      </c>
      <c r="C109" s="122" t="s">
        <v>346</v>
      </c>
      <c r="D109" s="123">
        <v>3.0</v>
      </c>
      <c r="E109" s="128"/>
      <c r="F109" s="124" t="s">
        <v>830</v>
      </c>
      <c r="G109" s="112"/>
      <c r="H109" s="112"/>
      <c r="I109" s="112"/>
      <c r="J109" s="112"/>
      <c r="K109" s="112"/>
      <c r="L109" s="112"/>
      <c r="M109" s="112"/>
      <c r="N109" s="112"/>
      <c r="O109" s="112"/>
      <c r="P109" s="112"/>
      <c r="Q109" s="112"/>
      <c r="R109" s="112"/>
      <c r="S109" s="112"/>
      <c r="T109" s="112"/>
      <c r="U109" s="112"/>
      <c r="V109" s="112"/>
      <c r="W109" s="112"/>
      <c r="X109" s="112"/>
      <c r="Y109" s="112"/>
      <c r="Z109" s="112"/>
    </row>
    <row r="110" ht="15.75" customHeight="1">
      <c r="A110" s="52"/>
      <c r="B110" s="52"/>
      <c r="C110" s="52"/>
      <c r="D110" s="52"/>
      <c r="E110" s="128"/>
      <c r="F110" s="119" t="s">
        <v>831</v>
      </c>
      <c r="G110" s="112"/>
      <c r="H110" s="112"/>
      <c r="I110" s="112"/>
      <c r="J110" s="112"/>
      <c r="K110" s="112"/>
      <c r="L110" s="112"/>
      <c r="M110" s="112"/>
      <c r="N110" s="112"/>
      <c r="O110" s="112"/>
      <c r="P110" s="112"/>
      <c r="Q110" s="112"/>
      <c r="R110" s="112"/>
      <c r="S110" s="112"/>
      <c r="T110" s="112"/>
      <c r="U110" s="112"/>
      <c r="V110" s="112"/>
      <c r="W110" s="112"/>
      <c r="X110" s="112"/>
      <c r="Y110" s="112"/>
      <c r="Z110" s="112"/>
    </row>
    <row r="111" ht="15.75" customHeight="1">
      <c r="A111" s="52"/>
      <c r="B111" s="52"/>
      <c r="C111" s="52"/>
      <c r="D111" s="52"/>
      <c r="E111" s="128"/>
      <c r="F111" s="119" t="s">
        <v>832</v>
      </c>
      <c r="G111" s="112"/>
      <c r="H111" s="112"/>
      <c r="I111" s="112"/>
      <c r="J111" s="112"/>
      <c r="K111" s="112"/>
      <c r="L111" s="112"/>
      <c r="M111" s="112"/>
      <c r="N111" s="112"/>
      <c r="O111" s="112"/>
      <c r="P111" s="112"/>
      <c r="Q111" s="112"/>
      <c r="R111" s="112"/>
      <c r="S111" s="112"/>
      <c r="T111" s="112"/>
      <c r="U111" s="112"/>
      <c r="V111" s="112"/>
      <c r="W111" s="112"/>
      <c r="X111" s="112"/>
      <c r="Y111" s="112"/>
      <c r="Z111" s="112"/>
    </row>
    <row r="112" ht="15.75" customHeight="1">
      <c r="A112" s="52"/>
      <c r="B112" s="52"/>
      <c r="C112" s="52"/>
      <c r="D112" s="52"/>
      <c r="E112" s="128"/>
      <c r="F112" s="119" t="s">
        <v>833</v>
      </c>
      <c r="G112" s="112"/>
      <c r="H112" s="112"/>
      <c r="I112" s="112"/>
      <c r="J112" s="112"/>
      <c r="K112" s="112"/>
      <c r="L112" s="112"/>
      <c r="M112" s="112"/>
      <c r="N112" s="112"/>
      <c r="O112" s="112"/>
      <c r="P112" s="112"/>
      <c r="Q112" s="112"/>
      <c r="R112" s="112"/>
      <c r="S112" s="112"/>
      <c r="T112" s="112"/>
      <c r="U112" s="112"/>
      <c r="V112" s="112"/>
      <c r="W112" s="112"/>
      <c r="X112" s="112"/>
      <c r="Y112" s="112"/>
      <c r="Z112" s="112"/>
    </row>
    <row r="113" ht="15.75" customHeight="1">
      <c r="A113" s="52"/>
      <c r="B113" s="52"/>
      <c r="C113" s="52"/>
      <c r="D113" s="52"/>
      <c r="E113" s="128"/>
      <c r="F113" s="119" t="s">
        <v>834</v>
      </c>
      <c r="G113" s="112"/>
      <c r="H113" s="112"/>
      <c r="I113" s="112"/>
      <c r="J113" s="112"/>
      <c r="K113" s="112"/>
      <c r="L113" s="112"/>
      <c r="M113" s="112"/>
      <c r="N113" s="112"/>
      <c r="O113" s="112"/>
      <c r="P113" s="112"/>
      <c r="Q113" s="112"/>
      <c r="R113" s="112"/>
      <c r="S113" s="112"/>
      <c r="T113" s="112"/>
      <c r="U113" s="112"/>
      <c r="V113" s="112"/>
      <c r="W113" s="112"/>
      <c r="X113" s="112"/>
      <c r="Y113" s="112"/>
      <c r="Z113" s="112"/>
    </row>
    <row r="114" ht="15.75" customHeight="1">
      <c r="A114" s="52"/>
      <c r="B114" s="52"/>
      <c r="C114" s="52"/>
      <c r="D114" s="52"/>
      <c r="E114" s="128"/>
      <c r="F114" s="119" t="s">
        <v>835</v>
      </c>
      <c r="G114" s="112"/>
      <c r="H114" s="112"/>
      <c r="I114" s="112"/>
      <c r="J114" s="112"/>
      <c r="K114" s="112"/>
      <c r="L114" s="112"/>
      <c r="M114" s="112"/>
      <c r="N114" s="112"/>
      <c r="O114" s="112"/>
      <c r="P114" s="112"/>
      <c r="Q114" s="112"/>
      <c r="R114" s="112"/>
      <c r="S114" s="112"/>
      <c r="T114" s="112"/>
      <c r="U114" s="112"/>
      <c r="V114" s="112"/>
      <c r="W114" s="112"/>
      <c r="X114" s="112"/>
      <c r="Y114" s="112"/>
      <c r="Z114" s="112"/>
    </row>
    <row r="115" ht="15.75" customHeight="1">
      <c r="A115" s="30"/>
      <c r="B115" s="30"/>
      <c r="C115" s="30"/>
      <c r="D115" s="30"/>
      <c r="E115" s="128"/>
      <c r="F115" s="119" t="s">
        <v>836</v>
      </c>
      <c r="G115" s="112"/>
      <c r="H115" s="112"/>
      <c r="I115" s="112"/>
      <c r="J115" s="112"/>
      <c r="K115" s="112"/>
      <c r="L115" s="112"/>
      <c r="M115" s="112"/>
      <c r="N115" s="112"/>
      <c r="O115" s="112"/>
      <c r="P115" s="112"/>
      <c r="Q115" s="112"/>
      <c r="R115" s="112"/>
      <c r="S115" s="112"/>
      <c r="T115" s="112"/>
      <c r="U115" s="112"/>
      <c r="V115" s="112"/>
      <c r="W115" s="112"/>
      <c r="X115" s="112"/>
      <c r="Y115" s="112"/>
      <c r="Z115" s="112"/>
    </row>
    <row r="116" ht="15.75" customHeight="1">
      <c r="A116" s="129" t="s">
        <v>837</v>
      </c>
      <c r="B116" s="114" t="s">
        <v>540</v>
      </c>
      <c r="C116" s="114" t="s">
        <v>346</v>
      </c>
      <c r="D116" s="114">
        <v>3.0</v>
      </c>
      <c r="E116" s="128"/>
      <c r="F116" s="128"/>
      <c r="G116" s="112"/>
      <c r="H116" s="112"/>
      <c r="I116" s="112"/>
      <c r="J116" s="112"/>
      <c r="K116" s="112"/>
      <c r="L116" s="112"/>
      <c r="M116" s="112"/>
      <c r="N116" s="112"/>
      <c r="O116" s="112"/>
      <c r="P116" s="112"/>
      <c r="Q116" s="112"/>
      <c r="R116" s="112"/>
      <c r="S116" s="112"/>
      <c r="T116" s="112"/>
      <c r="U116" s="112"/>
      <c r="V116" s="112"/>
      <c r="W116" s="112"/>
      <c r="X116" s="112"/>
      <c r="Y116" s="112"/>
      <c r="Z116" s="112"/>
    </row>
    <row r="117" ht="15.75" customHeight="1">
      <c r="A117" s="129" t="s">
        <v>838</v>
      </c>
      <c r="B117" s="114" t="s">
        <v>540</v>
      </c>
      <c r="C117" s="114" t="s">
        <v>346</v>
      </c>
      <c r="D117" s="114">
        <v>3.0</v>
      </c>
      <c r="E117" s="128"/>
      <c r="F117" s="128"/>
      <c r="G117" s="112"/>
      <c r="H117" s="112"/>
      <c r="I117" s="112"/>
      <c r="J117" s="112"/>
      <c r="K117" s="112"/>
      <c r="L117" s="112"/>
      <c r="M117" s="112"/>
      <c r="N117" s="112"/>
      <c r="O117" s="112"/>
      <c r="P117" s="112"/>
      <c r="Q117" s="112"/>
      <c r="R117" s="112"/>
      <c r="S117" s="112"/>
      <c r="T117" s="112"/>
      <c r="U117" s="112"/>
      <c r="V117" s="112"/>
      <c r="W117" s="112"/>
      <c r="X117" s="112"/>
      <c r="Y117" s="112"/>
      <c r="Z117" s="112"/>
    </row>
    <row r="118" ht="35.25" customHeight="1">
      <c r="A118" s="139" t="s">
        <v>245</v>
      </c>
      <c r="B118" s="114"/>
      <c r="C118" s="114"/>
      <c r="D118" s="114"/>
      <c r="E118" s="128"/>
      <c r="F118" s="128"/>
      <c r="G118" s="112"/>
      <c r="H118" s="112"/>
      <c r="I118" s="112"/>
      <c r="J118" s="112"/>
      <c r="K118" s="112"/>
      <c r="L118" s="112"/>
      <c r="M118" s="112"/>
      <c r="N118" s="112"/>
      <c r="O118" s="112"/>
      <c r="P118" s="112"/>
      <c r="Q118" s="112"/>
      <c r="R118" s="112"/>
      <c r="S118" s="112"/>
      <c r="T118" s="112"/>
      <c r="U118" s="112"/>
      <c r="V118" s="112"/>
      <c r="W118" s="112"/>
      <c r="X118" s="112"/>
      <c r="Y118" s="112"/>
      <c r="Z118" s="112"/>
    </row>
    <row r="119" ht="15.75" customHeight="1">
      <c r="A119" s="129" t="s">
        <v>839</v>
      </c>
      <c r="B119" s="114" t="s">
        <v>584</v>
      </c>
      <c r="C119" s="114" t="s">
        <v>346</v>
      </c>
      <c r="D119" s="114">
        <v>3.0</v>
      </c>
      <c r="E119" s="141" t="s">
        <v>840</v>
      </c>
      <c r="F119" s="128"/>
      <c r="G119" s="112"/>
      <c r="H119" s="112"/>
      <c r="I119" s="112"/>
      <c r="J119" s="112"/>
      <c r="K119" s="112"/>
      <c r="L119" s="112"/>
      <c r="M119" s="112"/>
      <c r="N119" s="112"/>
      <c r="O119" s="112"/>
      <c r="P119" s="112"/>
      <c r="Q119" s="112"/>
      <c r="R119" s="112"/>
      <c r="S119" s="112"/>
      <c r="T119" s="112"/>
      <c r="U119" s="112"/>
      <c r="V119" s="112"/>
      <c r="W119" s="112"/>
      <c r="X119" s="112"/>
      <c r="Y119" s="112"/>
      <c r="Z119" s="112"/>
    </row>
    <row r="120" ht="15.75" customHeight="1">
      <c r="A120" s="129" t="s">
        <v>841</v>
      </c>
      <c r="B120" s="114" t="s">
        <v>584</v>
      </c>
      <c r="C120" s="114" t="s">
        <v>346</v>
      </c>
      <c r="D120" s="114">
        <v>3.0</v>
      </c>
      <c r="E120" s="128" t="s">
        <v>842</v>
      </c>
      <c r="F120" s="128"/>
      <c r="G120" s="112"/>
      <c r="H120" s="112"/>
      <c r="I120" s="112"/>
      <c r="J120" s="112"/>
      <c r="K120" s="112"/>
      <c r="L120" s="112"/>
      <c r="M120" s="112"/>
      <c r="N120" s="112"/>
      <c r="O120" s="112"/>
      <c r="P120" s="112"/>
      <c r="Q120" s="112"/>
      <c r="R120" s="112"/>
      <c r="S120" s="112"/>
      <c r="T120" s="112"/>
      <c r="U120" s="112"/>
      <c r="V120" s="112"/>
      <c r="W120" s="112"/>
      <c r="X120" s="112"/>
      <c r="Y120" s="112"/>
      <c r="Z120" s="112"/>
    </row>
    <row r="121" ht="15.75" customHeight="1">
      <c r="A121" s="129" t="s">
        <v>843</v>
      </c>
      <c r="B121" s="114" t="s">
        <v>584</v>
      </c>
      <c r="C121" s="114" t="s">
        <v>346</v>
      </c>
      <c r="D121" s="114">
        <v>3.0</v>
      </c>
      <c r="E121" s="128" t="s">
        <v>842</v>
      </c>
      <c r="F121" s="128"/>
      <c r="G121" s="112"/>
      <c r="H121" s="112"/>
      <c r="I121" s="112"/>
      <c r="J121" s="112"/>
      <c r="K121" s="112"/>
      <c r="L121" s="112"/>
      <c r="M121" s="112"/>
      <c r="N121" s="112"/>
      <c r="O121" s="112"/>
      <c r="P121" s="112"/>
      <c r="Q121" s="112"/>
      <c r="R121" s="112"/>
      <c r="S121" s="112"/>
      <c r="T121" s="112"/>
      <c r="U121" s="112"/>
      <c r="V121" s="112"/>
      <c r="W121" s="112"/>
      <c r="X121" s="112"/>
      <c r="Y121" s="112"/>
      <c r="Z121" s="112"/>
    </row>
    <row r="122" ht="15.75" customHeight="1">
      <c r="A122" s="129" t="s">
        <v>844</v>
      </c>
      <c r="B122" s="114" t="s">
        <v>584</v>
      </c>
      <c r="C122" s="114" t="s">
        <v>346</v>
      </c>
      <c r="D122" s="114">
        <v>3.0</v>
      </c>
      <c r="E122" s="128"/>
      <c r="F122" s="128"/>
      <c r="G122" s="112"/>
      <c r="H122" s="112"/>
      <c r="I122" s="112"/>
      <c r="J122" s="112"/>
      <c r="K122" s="112"/>
      <c r="L122" s="112"/>
      <c r="M122" s="112"/>
      <c r="N122" s="112"/>
      <c r="O122" s="112"/>
      <c r="P122" s="112"/>
      <c r="Q122" s="112"/>
      <c r="R122" s="112"/>
      <c r="S122" s="112"/>
      <c r="T122" s="112"/>
      <c r="U122" s="112"/>
      <c r="V122" s="112"/>
      <c r="W122" s="112"/>
      <c r="X122" s="112"/>
      <c r="Y122" s="112"/>
      <c r="Z122" s="112"/>
    </row>
    <row r="123" ht="15.75" customHeight="1">
      <c r="A123" s="129" t="s">
        <v>845</v>
      </c>
      <c r="B123" s="114" t="s">
        <v>584</v>
      </c>
      <c r="C123" s="114" t="s">
        <v>346</v>
      </c>
      <c r="D123" s="114">
        <v>3.0</v>
      </c>
      <c r="E123" s="128"/>
      <c r="F123" s="128"/>
      <c r="G123" s="112"/>
      <c r="H123" s="112"/>
      <c r="I123" s="112"/>
      <c r="J123" s="112"/>
      <c r="K123" s="112"/>
      <c r="L123" s="112"/>
      <c r="M123" s="112"/>
      <c r="N123" s="112"/>
      <c r="O123" s="112"/>
      <c r="P123" s="112"/>
      <c r="Q123" s="112"/>
      <c r="R123" s="112"/>
      <c r="S123" s="112"/>
      <c r="T123" s="112"/>
      <c r="U123" s="112"/>
      <c r="V123" s="112"/>
      <c r="W123" s="112"/>
      <c r="X123" s="112"/>
      <c r="Y123" s="112"/>
      <c r="Z123" s="112"/>
    </row>
    <row r="124" ht="15.75" customHeight="1">
      <c r="A124" s="129" t="s">
        <v>846</v>
      </c>
      <c r="B124" s="114" t="s">
        <v>584</v>
      </c>
      <c r="C124" s="114" t="s">
        <v>346</v>
      </c>
      <c r="D124" s="114">
        <v>3.0</v>
      </c>
      <c r="E124" s="128"/>
      <c r="F124" s="128"/>
      <c r="G124" s="112"/>
      <c r="H124" s="112"/>
      <c r="I124" s="112"/>
      <c r="J124" s="112"/>
      <c r="K124" s="112"/>
      <c r="L124" s="112"/>
      <c r="M124" s="112"/>
      <c r="N124" s="112"/>
      <c r="O124" s="112"/>
      <c r="P124" s="112"/>
      <c r="Q124" s="112"/>
      <c r="R124" s="112"/>
      <c r="S124" s="112"/>
      <c r="T124" s="112"/>
      <c r="U124" s="112"/>
      <c r="V124" s="112"/>
      <c r="W124" s="112"/>
      <c r="X124" s="112"/>
      <c r="Y124" s="112"/>
      <c r="Z124" s="112"/>
    </row>
    <row r="125" ht="15.75" customHeight="1">
      <c r="A125" s="129" t="s">
        <v>847</v>
      </c>
      <c r="B125" s="114" t="s">
        <v>584</v>
      </c>
      <c r="C125" s="114" t="s">
        <v>346</v>
      </c>
      <c r="D125" s="114">
        <v>3.0</v>
      </c>
      <c r="E125" s="128"/>
      <c r="F125" s="128"/>
      <c r="G125" s="112"/>
      <c r="H125" s="112"/>
      <c r="I125" s="112"/>
      <c r="J125" s="112"/>
      <c r="K125" s="112"/>
      <c r="L125" s="112"/>
      <c r="M125" s="112"/>
      <c r="N125" s="112"/>
      <c r="O125" s="112"/>
      <c r="P125" s="112"/>
      <c r="Q125" s="112"/>
      <c r="R125" s="112"/>
      <c r="S125" s="112"/>
      <c r="T125" s="112"/>
      <c r="U125" s="112"/>
      <c r="V125" s="112"/>
      <c r="W125" s="112"/>
      <c r="X125" s="112"/>
      <c r="Y125" s="112"/>
      <c r="Z125" s="112"/>
    </row>
    <row r="126" ht="15.75" customHeight="1">
      <c r="A126" s="129" t="s">
        <v>848</v>
      </c>
      <c r="B126" s="114" t="s">
        <v>584</v>
      </c>
      <c r="C126" s="114" t="s">
        <v>346</v>
      </c>
      <c r="D126" s="114">
        <v>3.0</v>
      </c>
      <c r="E126" s="124" t="s">
        <v>849</v>
      </c>
      <c r="F126" s="128"/>
      <c r="G126" s="112"/>
      <c r="H126" s="112"/>
      <c r="I126" s="112"/>
      <c r="J126" s="112"/>
      <c r="K126" s="112"/>
      <c r="L126" s="112"/>
      <c r="M126" s="112"/>
      <c r="N126" s="112"/>
      <c r="O126" s="112"/>
      <c r="P126" s="112"/>
      <c r="Q126" s="112"/>
      <c r="R126" s="112"/>
      <c r="S126" s="112"/>
      <c r="T126" s="112"/>
      <c r="U126" s="112"/>
      <c r="V126" s="112"/>
      <c r="W126" s="112"/>
      <c r="X126" s="112"/>
      <c r="Y126" s="112"/>
      <c r="Z126" s="112"/>
    </row>
    <row r="127" ht="15.75" customHeight="1">
      <c r="A127" s="129" t="s">
        <v>850</v>
      </c>
      <c r="B127" s="114" t="s">
        <v>584</v>
      </c>
      <c r="C127" s="114" t="s">
        <v>346</v>
      </c>
      <c r="D127" s="114">
        <v>3.0</v>
      </c>
      <c r="E127" s="124" t="s">
        <v>849</v>
      </c>
      <c r="F127" s="128"/>
      <c r="G127" s="112"/>
      <c r="H127" s="112"/>
      <c r="I127" s="112"/>
      <c r="J127" s="112"/>
      <c r="K127" s="112"/>
      <c r="L127" s="112"/>
      <c r="M127" s="112"/>
      <c r="N127" s="112"/>
      <c r="O127" s="112"/>
      <c r="P127" s="112"/>
      <c r="Q127" s="112"/>
      <c r="R127" s="112"/>
      <c r="S127" s="112"/>
      <c r="T127" s="112"/>
      <c r="U127" s="112"/>
      <c r="V127" s="112"/>
      <c r="W127" s="112"/>
      <c r="X127" s="112"/>
      <c r="Y127" s="112"/>
      <c r="Z127" s="112"/>
    </row>
    <row r="128" ht="15.75" customHeight="1">
      <c r="A128" s="129" t="s">
        <v>851</v>
      </c>
      <c r="B128" s="114" t="s">
        <v>584</v>
      </c>
      <c r="C128" s="114" t="s">
        <v>346</v>
      </c>
      <c r="D128" s="114">
        <v>3.0</v>
      </c>
      <c r="E128" s="124" t="s">
        <v>849</v>
      </c>
      <c r="F128" s="128"/>
      <c r="G128" s="112"/>
      <c r="H128" s="112"/>
      <c r="I128" s="112"/>
      <c r="J128" s="112"/>
      <c r="K128" s="112"/>
      <c r="L128" s="112"/>
      <c r="M128" s="112"/>
      <c r="N128" s="112"/>
      <c r="O128" s="112"/>
      <c r="P128" s="112"/>
      <c r="Q128" s="112"/>
      <c r="R128" s="112"/>
      <c r="S128" s="112"/>
      <c r="T128" s="112"/>
      <c r="U128" s="112"/>
      <c r="V128" s="112"/>
      <c r="W128" s="112"/>
      <c r="X128" s="112"/>
      <c r="Y128" s="112"/>
      <c r="Z128" s="112"/>
    </row>
    <row r="129" ht="15.75" customHeight="1">
      <c r="A129" s="129" t="s">
        <v>852</v>
      </c>
      <c r="B129" s="114" t="s">
        <v>584</v>
      </c>
      <c r="C129" s="114" t="s">
        <v>346</v>
      </c>
      <c r="D129" s="114">
        <v>3.0</v>
      </c>
      <c r="E129" s="128"/>
      <c r="F129" s="128"/>
      <c r="G129" s="112"/>
      <c r="H129" s="112"/>
      <c r="I129" s="112"/>
      <c r="J129" s="112"/>
      <c r="K129" s="112"/>
      <c r="L129" s="112"/>
      <c r="M129" s="112"/>
      <c r="N129" s="112"/>
      <c r="O129" s="112"/>
      <c r="P129" s="112"/>
      <c r="Q129" s="112"/>
      <c r="R129" s="112"/>
      <c r="S129" s="112"/>
      <c r="T129" s="112"/>
      <c r="U129" s="112"/>
      <c r="V129" s="112"/>
      <c r="W129" s="112"/>
      <c r="X129" s="112"/>
      <c r="Y129" s="112"/>
      <c r="Z129" s="112"/>
    </row>
    <row r="130" ht="15.75" customHeight="1">
      <c r="A130" s="129" t="s">
        <v>853</v>
      </c>
      <c r="B130" s="114" t="s">
        <v>584</v>
      </c>
      <c r="C130" s="114" t="s">
        <v>346</v>
      </c>
      <c r="D130" s="114">
        <v>3.0</v>
      </c>
      <c r="E130" s="128"/>
      <c r="F130" s="128"/>
      <c r="G130" s="112"/>
      <c r="H130" s="112"/>
      <c r="I130" s="112"/>
      <c r="J130" s="112"/>
      <c r="K130" s="112"/>
      <c r="L130" s="112"/>
      <c r="M130" s="112"/>
      <c r="N130" s="112"/>
      <c r="O130" s="112"/>
      <c r="P130" s="112"/>
      <c r="Q130" s="112"/>
      <c r="R130" s="112"/>
      <c r="S130" s="112"/>
      <c r="T130" s="112"/>
      <c r="U130" s="112"/>
      <c r="V130" s="112"/>
      <c r="W130" s="112"/>
      <c r="X130" s="112"/>
      <c r="Y130" s="112"/>
      <c r="Z130" s="112"/>
    </row>
    <row r="131" ht="15.75" customHeight="1">
      <c r="A131" s="129" t="s">
        <v>854</v>
      </c>
      <c r="B131" s="114" t="s">
        <v>584</v>
      </c>
      <c r="C131" s="114" t="s">
        <v>346</v>
      </c>
      <c r="D131" s="114">
        <v>3.0</v>
      </c>
      <c r="E131" s="128"/>
      <c r="F131" s="119" t="s">
        <v>855</v>
      </c>
      <c r="G131" s="112"/>
      <c r="H131" s="112"/>
      <c r="I131" s="112"/>
      <c r="J131" s="112"/>
      <c r="K131" s="112"/>
      <c r="L131" s="112"/>
      <c r="M131" s="112"/>
      <c r="N131" s="112"/>
      <c r="O131" s="112"/>
      <c r="P131" s="112"/>
      <c r="Q131" s="112"/>
      <c r="R131" s="112"/>
      <c r="S131" s="112"/>
      <c r="T131" s="112"/>
      <c r="U131" s="112"/>
      <c r="V131" s="112"/>
      <c r="W131" s="112"/>
      <c r="X131" s="112"/>
      <c r="Y131" s="112"/>
      <c r="Z131" s="112"/>
    </row>
    <row r="132" ht="15.75" customHeight="1">
      <c r="A132" s="129" t="s">
        <v>856</v>
      </c>
      <c r="B132" s="114" t="s">
        <v>584</v>
      </c>
      <c r="C132" s="114" t="s">
        <v>346</v>
      </c>
      <c r="D132" s="114">
        <v>3.0</v>
      </c>
      <c r="E132" s="128"/>
      <c r="F132" s="119" t="s">
        <v>857</v>
      </c>
      <c r="G132" s="112"/>
      <c r="H132" s="112"/>
      <c r="I132" s="112"/>
      <c r="J132" s="112"/>
      <c r="K132" s="112"/>
      <c r="L132" s="112"/>
      <c r="M132" s="112"/>
      <c r="N132" s="112"/>
      <c r="O132" s="112"/>
      <c r="P132" s="112"/>
      <c r="Q132" s="112"/>
      <c r="R132" s="112"/>
      <c r="S132" s="112"/>
      <c r="T132" s="112"/>
      <c r="U132" s="112"/>
      <c r="V132" s="112"/>
      <c r="W132" s="112"/>
      <c r="X132" s="112"/>
      <c r="Y132" s="112"/>
      <c r="Z132" s="112"/>
    </row>
    <row r="133" ht="15.75" customHeight="1">
      <c r="A133" s="142" t="s">
        <v>858</v>
      </c>
      <c r="B133" s="118" t="s">
        <v>584</v>
      </c>
      <c r="C133" s="118" t="s">
        <v>346</v>
      </c>
      <c r="D133" s="118">
        <v>3.0</v>
      </c>
      <c r="E133" s="128" t="s">
        <v>859</v>
      </c>
      <c r="F133" s="128"/>
      <c r="G133" s="112"/>
      <c r="H133" s="112"/>
      <c r="I133" s="112"/>
      <c r="J133" s="112"/>
      <c r="K133" s="112"/>
      <c r="L133" s="112"/>
      <c r="M133" s="112"/>
      <c r="N133" s="112"/>
      <c r="O133" s="112"/>
      <c r="P133" s="112"/>
      <c r="Q133" s="112"/>
      <c r="R133" s="112"/>
      <c r="S133" s="112"/>
      <c r="T133" s="112"/>
      <c r="U133" s="112"/>
      <c r="V133" s="112"/>
      <c r="W133" s="112"/>
      <c r="X133" s="112"/>
      <c r="Y133" s="112"/>
      <c r="Z133" s="112"/>
    </row>
    <row r="134" ht="15.75" customHeight="1">
      <c r="A134" s="30"/>
      <c r="B134" s="30"/>
      <c r="C134" s="30"/>
      <c r="D134" s="30"/>
      <c r="E134" s="141" t="s">
        <v>860</v>
      </c>
      <c r="F134" s="128"/>
      <c r="G134" s="112"/>
      <c r="H134" s="112"/>
      <c r="I134" s="112"/>
      <c r="J134" s="112"/>
      <c r="K134" s="112"/>
      <c r="L134" s="112"/>
      <c r="M134" s="112"/>
      <c r="N134" s="112"/>
      <c r="O134" s="112"/>
      <c r="P134" s="112"/>
      <c r="Q134" s="112"/>
      <c r="R134" s="112"/>
      <c r="S134" s="112"/>
      <c r="T134" s="112"/>
      <c r="U134" s="112"/>
      <c r="V134" s="112"/>
      <c r="W134" s="112"/>
      <c r="X134" s="112"/>
      <c r="Y134" s="112"/>
      <c r="Z134" s="112"/>
    </row>
    <row r="135" ht="33.75" customHeight="1">
      <c r="A135" s="139" t="s">
        <v>274</v>
      </c>
      <c r="B135" s="114"/>
      <c r="C135" s="114"/>
      <c r="D135" s="114"/>
      <c r="E135" s="128"/>
      <c r="F135" s="128"/>
      <c r="G135" s="112"/>
      <c r="H135" s="112"/>
      <c r="I135" s="112"/>
      <c r="J135" s="112"/>
      <c r="K135" s="112"/>
      <c r="L135" s="112"/>
      <c r="M135" s="112"/>
      <c r="N135" s="112"/>
      <c r="O135" s="112"/>
      <c r="P135" s="112"/>
      <c r="Q135" s="112"/>
      <c r="R135" s="112"/>
      <c r="S135" s="112"/>
      <c r="T135" s="112"/>
      <c r="U135" s="112"/>
      <c r="V135" s="112"/>
      <c r="W135" s="112"/>
      <c r="X135" s="112"/>
      <c r="Y135" s="112"/>
      <c r="Z135" s="112"/>
    </row>
    <row r="136" ht="15.75" customHeight="1">
      <c r="A136" s="129" t="s">
        <v>861</v>
      </c>
      <c r="B136" s="114" t="s">
        <v>633</v>
      </c>
      <c r="C136" s="114" t="s">
        <v>346</v>
      </c>
      <c r="D136" s="114">
        <v>3.0</v>
      </c>
      <c r="E136" s="128"/>
      <c r="F136" s="128"/>
      <c r="G136" s="112"/>
      <c r="H136" s="112"/>
      <c r="I136" s="112"/>
      <c r="J136" s="112"/>
      <c r="K136" s="112"/>
      <c r="L136" s="112"/>
      <c r="M136" s="112"/>
      <c r="N136" s="112"/>
      <c r="O136" s="112"/>
      <c r="P136" s="112"/>
      <c r="Q136" s="112"/>
      <c r="R136" s="112"/>
      <c r="S136" s="112"/>
      <c r="T136" s="112"/>
      <c r="U136" s="112"/>
      <c r="V136" s="112"/>
      <c r="W136" s="112"/>
      <c r="X136" s="112"/>
      <c r="Y136" s="112"/>
      <c r="Z136" s="112"/>
    </row>
    <row r="137" ht="15.75" customHeight="1">
      <c r="A137" s="129" t="s">
        <v>862</v>
      </c>
      <c r="B137" s="114" t="s">
        <v>633</v>
      </c>
      <c r="C137" s="114" t="s">
        <v>346</v>
      </c>
      <c r="D137" s="114">
        <v>3.0</v>
      </c>
      <c r="E137" s="128"/>
      <c r="F137" s="128"/>
      <c r="G137" s="112"/>
      <c r="H137" s="112"/>
      <c r="I137" s="112"/>
      <c r="J137" s="112"/>
      <c r="K137" s="112"/>
      <c r="L137" s="112"/>
      <c r="M137" s="112"/>
      <c r="N137" s="112"/>
      <c r="O137" s="112"/>
      <c r="P137" s="112"/>
      <c r="Q137" s="112"/>
      <c r="R137" s="112"/>
      <c r="S137" s="112"/>
      <c r="T137" s="112"/>
      <c r="U137" s="112"/>
      <c r="V137" s="112"/>
      <c r="W137" s="112"/>
      <c r="X137" s="112"/>
      <c r="Y137" s="112"/>
      <c r="Z137" s="112"/>
    </row>
    <row r="138" ht="52.5" customHeight="1">
      <c r="A138" s="140" t="s">
        <v>863</v>
      </c>
      <c r="B138" s="122" t="s">
        <v>633</v>
      </c>
      <c r="C138" s="122" t="s">
        <v>346</v>
      </c>
      <c r="D138" s="123">
        <v>3.0</v>
      </c>
      <c r="E138" s="128"/>
      <c r="F138" s="119" t="s">
        <v>864</v>
      </c>
      <c r="G138" s="112"/>
      <c r="H138" s="112"/>
      <c r="I138" s="112"/>
      <c r="J138" s="112"/>
      <c r="K138" s="112"/>
      <c r="L138" s="112"/>
      <c r="M138" s="112"/>
      <c r="N138" s="112"/>
      <c r="O138" s="112"/>
      <c r="P138" s="112"/>
      <c r="Q138" s="112"/>
      <c r="R138" s="112"/>
      <c r="S138" s="112"/>
      <c r="T138" s="112"/>
      <c r="U138" s="112"/>
      <c r="V138" s="112"/>
      <c r="W138" s="112"/>
      <c r="X138" s="112"/>
      <c r="Y138" s="112"/>
      <c r="Z138" s="112"/>
    </row>
    <row r="139" ht="15.75" customHeight="1">
      <c r="A139" s="30"/>
      <c r="B139" s="30"/>
      <c r="C139" s="30"/>
      <c r="D139" s="30"/>
      <c r="E139" s="128"/>
      <c r="F139" s="119" t="s">
        <v>865</v>
      </c>
      <c r="G139" s="112"/>
      <c r="H139" s="112"/>
      <c r="I139" s="112"/>
      <c r="J139" s="112"/>
      <c r="K139" s="112"/>
      <c r="L139" s="112"/>
      <c r="M139" s="112"/>
      <c r="N139" s="112"/>
      <c r="O139" s="112"/>
      <c r="P139" s="112"/>
      <c r="Q139" s="112"/>
      <c r="R139" s="112"/>
      <c r="S139" s="112"/>
      <c r="T139" s="112"/>
      <c r="U139" s="112"/>
      <c r="V139" s="112"/>
      <c r="W139" s="112"/>
      <c r="X139" s="112"/>
      <c r="Y139" s="112"/>
      <c r="Z139" s="112"/>
    </row>
    <row r="140" ht="15.75" customHeight="1">
      <c r="A140" s="129" t="s">
        <v>866</v>
      </c>
      <c r="B140" s="114" t="s">
        <v>633</v>
      </c>
      <c r="C140" s="114" t="s">
        <v>346</v>
      </c>
      <c r="D140" s="114">
        <v>3.0</v>
      </c>
      <c r="E140" s="128"/>
      <c r="F140" s="128"/>
      <c r="G140" s="112"/>
      <c r="H140" s="112"/>
      <c r="I140" s="112"/>
      <c r="J140" s="112"/>
      <c r="K140" s="112"/>
      <c r="L140" s="112"/>
      <c r="M140" s="112"/>
      <c r="N140" s="112"/>
      <c r="O140" s="112"/>
      <c r="P140" s="112"/>
      <c r="Q140" s="112"/>
      <c r="R140" s="112"/>
      <c r="S140" s="112"/>
      <c r="T140" s="112"/>
      <c r="U140" s="112"/>
      <c r="V140" s="112"/>
      <c r="W140" s="112"/>
      <c r="X140" s="112"/>
      <c r="Y140" s="112"/>
      <c r="Z140" s="112"/>
    </row>
    <row r="141" ht="15.75" customHeight="1">
      <c r="A141" s="129" t="s">
        <v>867</v>
      </c>
      <c r="B141" s="114" t="s">
        <v>633</v>
      </c>
      <c r="C141" s="114" t="s">
        <v>346</v>
      </c>
      <c r="D141" s="114">
        <v>3.0</v>
      </c>
      <c r="E141" s="128"/>
      <c r="F141" s="128"/>
      <c r="G141" s="112"/>
      <c r="H141" s="112"/>
      <c r="I141" s="112"/>
      <c r="J141" s="112"/>
      <c r="K141" s="112"/>
      <c r="L141" s="112"/>
      <c r="M141" s="112"/>
      <c r="N141" s="112"/>
      <c r="O141" s="112"/>
      <c r="P141" s="112"/>
      <c r="Q141" s="112"/>
      <c r="R141" s="112"/>
      <c r="S141" s="112"/>
      <c r="T141" s="112"/>
      <c r="U141" s="112"/>
      <c r="V141" s="112"/>
      <c r="W141" s="112"/>
      <c r="X141" s="112"/>
      <c r="Y141" s="112"/>
      <c r="Z141" s="112"/>
    </row>
    <row r="142" ht="15.75" customHeight="1">
      <c r="A142" s="129" t="s">
        <v>868</v>
      </c>
      <c r="B142" s="114" t="s">
        <v>633</v>
      </c>
      <c r="C142" s="114" t="s">
        <v>346</v>
      </c>
      <c r="D142" s="114">
        <v>3.0</v>
      </c>
      <c r="E142" s="128"/>
      <c r="F142" s="128"/>
      <c r="G142" s="112"/>
      <c r="H142" s="112"/>
      <c r="I142" s="112"/>
      <c r="J142" s="112"/>
      <c r="K142" s="112"/>
      <c r="L142" s="112"/>
      <c r="M142" s="112"/>
      <c r="N142" s="112"/>
      <c r="O142" s="112"/>
      <c r="P142" s="112"/>
      <c r="Q142" s="112"/>
      <c r="R142" s="112"/>
      <c r="S142" s="112"/>
      <c r="T142" s="112"/>
      <c r="U142" s="112"/>
      <c r="V142" s="112"/>
      <c r="W142" s="112"/>
      <c r="X142" s="112"/>
      <c r="Y142" s="112"/>
      <c r="Z142" s="112"/>
    </row>
    <row r="143" ht="15.75" customHeight="1">
      <c r="A143" s="129" t="s">
        <v>869</v>
      </c>
      <c r="B143" s="114" t="s">
        <v>633</v>
      </c>
      <c r="C143" s="114" t="s">
        <v>346</v>
      </c>
      <c r="D143" s="114">
        <v>3.0</v>
      </c>
      <c r="E143" s="128" t="s">
        <v>870</v>
      </c>
      <c r="F143" s="128"/>
      <c r="G143" s="112"/>
      <c r="H143" s="112"/>
      <c r="I143" s="112"/>
      <c r="J143" s="112"/>
      <c r="K143" s="112"/>
      <c r="L143" s="112"/>
      <c r="M143" s="112"/>
      <c r="N143" s="112"/>
      <c r="O143" s="112"/>
      <c r="P143" s="112"/>
      <c r="Q143" s="112"/>
      <c r="R143" s="112"/>
      <c r="S143" s="112"/>
      <c r="T143" s="112"/>
      <c r="U143" s="112"/>
      <c r="V143" s="112"/>
      <c r="W143" s="112"/>
      <c r="X143" s="112"/>
      <c r="Y143" s="112"/>
      <c r="Z143" s="112"/>
    </row>
    <row r="144" ht="43.5" customHeight="1">
      <c r="A144" s="140" t="s">
        <v>871</v>
      </c>
      <c r="B144" s="122" t="s">
        <v>633</v>
      </c>
      <c r="C144" s="122" t="s">
        <v>346</v>
      </c>
      <c r="D144" s="123">
        <v>3.0</v>
      </c>
      <c r="E144" s="143" t="s">
        <v>872</v>
      </c>
      <c r="F144" s="128"/>
      <c r="G144" s="112"/>
      <c r="H144" s="112"/>
      <c r="I144" s="112"/>
      <c r="J144" s="112"/>
      <c r="K144" s="112"/>
      <c r="L144" s="112"/>
      <c r="M144" s="112"/>
      <c r="N144" s="112"/>
      <c r="O144" s="112"/>
      <c r="P144" s="112"/>
      <c r="Q144" s="112"/>
      <c r="R144" s="112"/>
      <c r="S144" s="112"/>
      <c r="T144" s="112"/>
      <c r="U144" s="112"/>
      <c r="V144" s="112"/>
      <c r="W144" s="112"/>
      <c r="X144" s="112"/>
      <c r="Y144" s="112"/>
      <c r="Z144" s="112"/>
    </row>
    <row r="145" ht="15.75" customHeight="1">
      <c r="A145" s="30"/>
      <c r="B145" s="30"/>
      <c r="C145" s="30"/>
      <c r="D145" s="30"/>
      <c r="E145" s="143" t="s">
        <v>873</v>
      </c>
      <c r="F145" s="128"/>
      <c r="G145" s="112"/>
      <c r="H145" s="112"/>
      <c r="I145" s="112"/>
      <c r="J145" s="112"/>
      <c r="K145" s="112"/>
      <c r="L145" s="112"/>
      <c r="M145" s="112"/>
      <c r="N145" s="112"/>
      <c r="O145" s="112"/>
      <c r="P145" s="112"/>
      <c r="Q145" s="112"/>
      <c r="R145" s="112"/>
      <c r="S145" s="112"/>
      <c r="T145" s="112"/>
      <c r="U145" s="112"/>
      <c r="V145" s="112"/>
      <c r="W145" s="112"/>
      <c r="X145" s="112"/>
      <c r="Y145" s="112"/>
      <c r="Z145" s="112"/>
    </row>
    <row r="146" ht="26.25" customHeight="1">
      <c r="A146" s="140" t="s">
        <v>874</v>
      </c>
      <c r="B146" s="122" t="s">
        <v>633</v>
      </c>
      <c r="C146" s="122" t="s">
        <v>346</v>
      </c>
      <c r="D146" s="122">
        <v>3.0</v>
      </c>
      <c r="E146" s="128" t="s">
        <v>873</v>
      </c>
      <c r="F146" s="128"/>
      <c r="G146" s="112"/>
      <c r="H146" s="112"/>
      <c r="I146" s="112"/>
      <c r="J146" s="112"/>
      <c r="K146" s="112"/>
      <c r="L146" s="112"/>
      <c r="M146" s="112"/>
      <c r="N146" s="112"/>
      <c r="O146" s="112"/>
      <c r="P146" s="112"/>
      <c r="Q146" s="112"/>
      <c r="R146" s="112"/>
      <c r="S146" s="112"/>
      <c r="T146" s="112"/>
      <c r="U146" s="112"/>
      <c r="V146" s="112"/>
      <c r="W146" s="112"/>
      <c r="X146" s="112"/>
      <c r="Y146" s="112"/>
      <c r="Z146" s="112"/>
    </row>
    <row r="147" ht="15.75" customHeight="1">
      <c r="A147" s="30"/>
      <c r="B147" s="30"/>
      <c r="C147" s="30"/>
      <c r="D147" s="30"/>
      <c r="E147" s="128" t="s">
        <v>875</v>
      </c>
      <c r="F147" s="128"/>
      <c r="G147" s="112"/>
      <c r="H147" s="112"/>
      <c r="I147" s="112"/>
      <c r="J147" s="112"/>
      <c r="K147" s="112"/>
      <c r="L147" s="112"/>
      <c r="M147" s="112"/>
      <c r="N147" s="112"/>
      <c r="O147" s="112"/>
      <c r="P147" s="112"/>
      <c r="Q147" s="112"/>
      <c r="R147" s="112"/>
      <c r="S147" s="112"/>
      <c r="T147" s="112"/>
      <c r="U147" s="112"/>
      <c r="V147" s="112"/>
      <c r="W147" s="112"/>
      <c r="X147" s="112"/>
      <c r="Y147" s="112"/>
      <c r="Z147" s="112"/>
    </row>
    <row r="148" ht="15.75" customHeight="1">
      <c r="A148" s="129" t="s">
        <v>876</v>
      </c>
      <c r="B148" s="114" t="s">
        <v>633</v>
      </c>
      <c r="C148" s="114" t="s">
        <v>346</v>
      </c>
      <c r="D148" s="114">
        <v>3.0</v>
      </c>
      <c r="E148" s="128"/>
      <c r="F148" s="128"/>
      <c r="G148" s="112"/>
      <c r="H148" s="112"/>
      <c r="I148" s="112"/>
      <c r="J148" s="112"/>
      <c r="K148" s="112"/>
      <c r="L148" s="112"/>
      <c r="M148" s="112"/>
      <c r="N148" s="112"/>
      <c r="O148" s="112"/>
      <c r="P148" s="112"/>
      <c r="Q148" s="112"/>
      <c r="R148" s="112"/>
      <c r="S148" s="112"/>
      <c r="T148" s="112"/>
      <c r="U148" s="112"/>
      <c r="V148" s="112"/>
      <c r="W148" s="112"/>
      <c r="X148" s="112"/>
      <c r="Y148" s="112"/>
      <c r="Z148" s="112"/>
    </row>
    <row r="149" ht="15.75" customHeight="1">
      <c r="A149" s="142" t="s">
        <v>877</v>
      </c>
      <c r="B149" s="118" t="s">
        <v>633</v>
      </c>
      <c r="C149" s="118" t="s">
        <v>346</v>
      </c>
      <c r="D149" s="118">
        <v>3.0</v>
      </c>
      <c r="E149" s="128" t="s">
        <v>878</v>
      </c>
      <c r="F149" s="128"/>
      <c r="G149" s="112"/>
      <c r="H149" s="112"/>
      <c r="I149" s="112"/>
      <c r="J149" s="112"/>
      <c r="K149" s="112"/>
      <c r="L149" s="112"/>
      <c r="M149" s="112"/>
      <c r="N149" s="112"/>
      <c r="O149" s="112"/>
      <c r="P149" s="112"/>
      <c r="Q149" s="112"/>
      <c r="R149" s="112"/>
      <c r="S149" s="112"/>
      <c r="T149" s="112"/>
      <c r="U149" s="112"/>
      <c r="V149" s="112"/>
      <c r="W149" s="112"/>
      <c r="X149" s="112"/>
      <c r="Y149" s="112"/>
      <c r="Z149" s="112"/>
    </row>
    <row r="150" ht="15.75" customHeight="1">
      <c r="A150" s="30"/>
      <c r="B150" s="30"/>
      <c r="C150" s="30"/>
      <c r="D150" s="30"/>
      <c r="E150" s="128" t="s">
        <v>879</v>
      </c>
      <c r="F150" s="128"/>
      <c r="G150" s="112"/>
      <c r="H150" s="112"/>
      <c r="I150" s="112"/>
      <c r="J150" s="112"/>
      <c r="K150" s="112"/>
      <c r="L150" s="112"/>
      <c r="M150" s="112"/>
      <c r="N150" s="112"/>
      <c r="O150" s="112"/>
      <c r="P150" s="112"/>
      <c r="Q150" s="112"/>
      <c r="R150" s="112"/>
      <c r="S150" s="112"/>
      <c r="T150" s="112"/>
      <c r="U150" s="112"/>
      <c r="V150" s="112"/>
      <c r="W150" s="112"/>
      <c r="X150" s="112"/>
      <c r="Y150" s="112"/>
      <c r="Z150" s="112"/>
    </row>
    <row r="151" ht="15.75" customHeight="1">
      <c r="A151" s="129" t="s">
        <v>880</v>
      </c>
      <c r="B151" s="114" t="s">
        <v>633</v>
      </c>
      <c r="C151" s="114" t="s">
        <v>346</v>
      </c>
      <c r="D151" s="114">
        <v>3.0</v>
      </c>
      <c r="E151" s="124" t="s">
        <v>881</v>
      </c>
      <c r="F151" s="128"/>
      <c r="G151" s="112"/>
      <c r="H151" s="112"/>
      <c r="I151" s="112"/>
      <c r="J151" s="112"/>
      <c r="K151" s="112"/>
      <c r="L151" s="112"/>
      <c r="M151" s="112"/>
      <c r="N151" s="112"/>
      <c r="O151" s="112"/>
      <c r="P151" s="112"/>
      <c r="Q151" s="112"/>
      <c r="R151" s="112"/>
      <c r="S151" s="112"/>
      <c r="T151" s="112"/>
      <c r="U151" s="112"/>
      <c r="V151" s="112"/>
      <c r="W151" s="112"/>
      <c r="X151" s="112"/>
      <c r="Y151" s="112"/>
      <c r="Z151" s="112"/>
    </row>
    <row r="152" ht="15.75" customHeight="1">
      <c r="A152" s="129" t="s">
        <v>882</v>
      </c>
      <c r="B152" s="114" t="s">
        <v>633</v>
      </c>
      <c r="C152" s="114" t="s">
        <v>346</v>
      </c>
      <c r="D152" s="114">
        <v>3.0</v>
      </c>
      <c r="E152" s="128"/>
      <c r="F152" s="119" t="s">
        <v>883</v>
      </c>
      <c r="G152" s="112"/>
      <c r="H152" s="112"/>
      <c r="I152" s="112"/>
      <c r="J152" s="112"/>
      <c r="K152" s="112"/>
      <c r="L152" s="112"/>
      <c r="M152" s="112"/>
      <c r="N152" s="112"/>
      <c r="O152" s="112"/>
      <c r="P152" s="112"/>
      <c r="Q152" s="112"/>
      <c r="R152" s="112"/>
      <c r="S152" s="112"/>
      <c r="T152" s="112"/>
      <c r="U152" s="112"/>
      <c r="V152" s="112"/>
      <c r="W152" s="112"/>
      <c r="X152" s="112"/>
      <c r="Y152" s="112"/>
      <c r="Z152" s="112"/>
    </row>
    <row r="153" ht="15.75" customHeight="1">
      <c r="A153" s="129" t="s">
        <v>884</v>
      </c>
      <c r="B153" s="114" t="s">
        <v>633</v>
      </c>
      <c r="C153" s="114" t="s">
        <v>346</v>
      </c>
      <c r="D153" s="114">
        <v>3.0</v>
      </c>
      <c r="E153" s="128"/>
      <c r="F153" s="128"/>
      <c r="G153" s="112"/>
      <c r="H153" s="112"/>
      <c r="I153" s="112"/>
      <c r="J153" s="112"/>
      <c r="K153" s="112"/>
      <c r="L153" s="112"/>
      <c r="M153" s="112"/>
      <c r="N153" s="112"/>
      <c r="O153" s="112"/>
      <c r="P153" s="112"/>
      <c r="Q153" s="112"/>
      <c r="R153" s="112"/>
      <c r="S153" s="112"/>
      <c r="T153" s="112"/>
      <c r="U153" s="112"/>
      <c r="V153" s="112"/>
      <c r="W153" s="112"/>
      <c r="X153" s="112"/>
      <c r="Y153" s="112"/>
      <c r="Z153" s="112"/>
    </row>
    <row r="154" ht="15.75" customHeight="1">
      <c r="A154" s="129" t="s">
        <v>885</v>
      </c>
      <c r="B154" s="114" t="s">
        <v>633</v>
      </c>
      <c r="C154" s="114" t="s">
        <v>346</v>
      </c>
      <c r="D154" s="114">
        <v>3.0</v>
      </c>
      <c r="E154" s="128" t="s">
        <v>886</v>
      </c>
      <c r="F154" s="128"/>
      <c r="G154" s="112"/>
      <c r="H154" s="112"/>
      <c r="I154" s="112"/>
      <c r="J154" s="112"/>
      <c r="K154" s="112"/>
      <c r="L154" s="112"/>
      <c r="M154" s="112"/>
      <c r="N154" s="112"/>
      <c r="O154" s="112"/>
      <c r="P154" s="112"/>
      <c r="Q154" s="112"/>
      <c r="R154" s="112"/>
      <c r="S154" s="112"/>
      <c r="T154" s="112"/>
      <c r="U154" s="112"/>
      <c r="V154" s="112"/>
      <c r="W154" s="112"/>
      <c r="X154" s="112"/>
      <c r="Y154" s="112"/>
      <c r="Z154" s="112"/>
    </row>
    <row r="155" ht="15.75" customHeight="1">
      <c r="A155" s="140" t="s">
        <v>887</v>
      </c>
      <c r="B155" s="122" t="s">
        <v>633</v>
      </c>
      <c r="C155" s="122" t="s">
        <v>346</v>
      </c>
      <c r="D155" s="123">
        <v>3.0</v>
      </c>
      <c r="E155" s="128"/>
      <c r="F155" s="119" t="s">
        <v>888</v>
      </c>
      <c r="G155" s="112"/>
      <c r="H155" s="112"/>
      <c r="I155" s="112"/>
      <c r="J155" s="112"/>
      <c r="K155" s="112"/>
      <c r="L155" s="112"/>
      <c r="M155" s="112"/>
      <c r="N155" s="112"/>
      <c r="O155" s="112"/>
      <c r="P155" s="112"/>
      <c r="Q155" s="112"/>
      <c r="R155" s="112"/>
      <c r="S155" s="112"/>
      <c r="T155" s="112"/>
      <c r="U155" s="112"/>
      <c r="V155" s="112"/>
      <c r="W155" s="112"/>
      <c r="X155" s="112"/>
      <c r="Y155" s="112"/>
      <c r="Z155" s="112"/>
    </row>
    <row r="156" ht="15.75" customHeight="1">
      <c r="A156" s="52"/>
      <c r="B156" s="52"/>
      <c r="C156" s="52"/>
      <c r="D156" s="52"/>
      <c r="E156" s="128"/>
      <c r="F156" s="119" t="s">
        <v>889</v>
      </c>
      <c r="G156" s="112"/>
      <c r="H156" s="112"/>
      <c r="I156" s="112"/>
      <c r="J156" s="112"/>
      <c r="K156" s="112"/>
      <c r="L156" s="112"/>
      <c r="M156" s="112"/>
      <c r="N156" s="112"/>
      <c r="O156" s="112"/>
      <c r="P156" s="112"/>
      <c r="Q156" s="112"/>
      <c r="R156" s="112"/>
      <c r="S156" s="112"/>
      <c r="T156" s="112"/>
      <c r="U156" s="112"/>
      <c r="V156" s="112"/>
      <c r="W156" s="112"/>
      <c r="X156" s="112"/>
      <c r="Y156" s="112"/>
      <c r="Z156" s="112"/>
    </row>
    <row r="157" ht="15.75" customHeight="1">
      <c r="A157" s="30"/>
      <c r="B157" s="30"/>
      <c r="C157" s="30"/>
      <c r="D157" s="30"/>
      <c r="E157" s="128"/>
      <c r="F157" s="119" t="s">
        <v>890</v>
      </c>
      <c r="G157" s="112"/>
      <c r="H157" s="112"/>
      <c r="I157" s="112"/>
      <c r="J157" s="112"/>
      <c r="K157" s="112"/>
      <c r="L157" s="112"/>
      <c r="M157" s="112"/>
      <c r="N157" s="112"/>
      <c r="O157" s="112"/>
      <c r="P157" s="112"/>
      <c r="Q157" s="112"/>
      <c r="R157" s="112"/>
      <c r="S157" s="112"/>
      <c r="T157" s="112"/>
      <c r="U157" s="112"/>
      <c r="V157" s="112"/>
      <c r="W157" s="112"/>
      <c r="X157" s="112"/>
      <c r="Y157" s="112"/>
      <c r="Z157" s="112"/>
    </row>
    <row r="158" ht="27.0" customHeight="1">
      <c r="A158" s="139" t="s">
        <v>310</v>
      </c>
      <c r="B158" s="114"/>
      <c r="C158" s="114"/>
      <c r="D158" s="114"/>
      <c r="E158" s="128"/>
      <c r="F158" s="144"/>
      <c r="G158" s="112"/>
      <c r="H158" s="112"/>
      <c r="I158" s="112"/>
      <c r="J158" s="112"/>
      <c r="K158" s="112"/>
      <c r="L158" s="112"/>
      <c r="M158" s="112"/>
      <c r="N158" s="112"/>
      <c r="O158" s="112"/>
      <c r="P158" s="112"/>
      <c r="Q158" s="112"/>
      <c r="R158" s="112"/>
      <c r="S158" s="112"/>
      <c r="T158" s="112"/>
      <c r="U158" s="112"/>
      <c r="V158" s="112"/>
      <c r="W158" s="112"/>
      <c r="X158" s="112"/>
      <c r="Y158" s="112"/>
      <c r="Z158" s="112"/>
    </row>
    <row r="159" ht="15.75" customHeight="1">
      <c r="A159" s="129" t="s">
        <v>891</v>
      </c>
      <c r="B159" s="114" t="s">
        <v>666</v>
      </c>
      <c r="C159" s="114" t="s">
        <v>346</v>
      </c>
      <c r="D159" s="114">
        <v>3.0</v>
      </c>
      <c r="E159" s="128"/>
      <c r="F159" s="119" t="s">
        <v>892</v>
      </c>
      <c r="G159" s="112"/>
      <c r="H159" s="112"/>
      <c r="I159" s="112"/>
      <c r="J159" s="112"/>
      <c r="K159" s="112"/>
      <c r="L159" s="112"/>
      <c r="M159" s="112"/>
      <c r="N159" s="112"/>
      <c r="O159" s="112"/>
      <c r="P159" s="112"/>
      <c r="Q159" s="112"/>
      <c r="R159" s="112"/>
      <c r="S159" s="112"/>
      <c r="T159" s="112"/>
      <c r="U159" s="112"/>
      <c r="V159" s="112"/>
      <c r="W159" s="112"/>
      <c r="X159" s="112"/>
      <c r="Y159" s="112"/>
      <c r="Z159" s="112"/>
    </row>
    <row r="160" ht="15.75" customHeight="1">
      <c r="A160" s="129" t="s">
        <v>893</v>
      </c>
      <c r="B160" s="114" t="s">
        <v>666</v>
      </c>
      <c r="C160" s="114" t="s">
        <v>346</v>
      </c>
      <c r="D160" s="114">
        <v>3.0</v>
      </c>
      <c r="E160" s="128"/>
      <c r="F160" s="128"/>
      <c r="G160" s="112"/>
      <c r="H160" s="112"/>
      <c r="I160" s="112"/>
      <c r="J160" s="112"/>
      <c r="K160" s="112"/>
      <c r="L160" s="112"/>
      <c r="M160" s="112"/>
      <c r="N160" s="112"/>
      <c r="O160" s="112"/>
      <c r="P160" s="112"/>
      <c r="Q160" s="112"/>
      <c r="R160" s="112"/>
      <c r="S160" s="112"/>
      <c r="T160" s="112"/>
      <c r="U160" s="112"/>
      <c r="V160" s="112"/>
      <c r="W160" s="112"/>
      <c r="X160" s="112"/>
      <c r="Y160" s="112"/>
      <c r="Z160" s="112"/>
    </row>
    <row r="161" ht="15.75" customHeight="1">
      <c r="A161" s="129" t="s">
        <v>894</v>
      </c>
      <c r="B161" s="114" t="s">
        <v>666</v>
      </c>
      <c r="C161" s="114" t="s">
        <v>346</v>
      </c>
      <c r="D161" s="114">
        <v>3.0</v>
      </c>
      <c r="E161" s="128"/>
      <c r="F161" s="119" t="s">
        <v>895</v>
      </c>
      <c r="G161" s="112"/>
      <c r="H161" s="112"/>
      <c r="I161" s="112"/>
      <c r="J161" s="112"/>
      <c r="K161" s="112"/>
      <c r="L161" s="112"/>
      <c r="M161" s="112"/>
      <c r="N161" s="112"/>
      <c r="O161" s="112"/>
      <c r="P161" s="112"/>
      <c r="Q161" s="112"/>
      <c r="R161" s="112"/>
      <c r="S161" s="112"/>
      <c r="T161" s="112"/>
      <c r="U161" s="112"/>
      <c r="V161" s="112"/>
      <c r="W161" s="112"/>
      <c r="X161" s="112"/>
      <c r="Y161" s="112"/>
      <c r="Z161" s="112"/>
    </row>
    <row r="162" ht="15.75" customHeight="1">
      <c r="A162" s="129" t="s">
        <v>896</v>
      </c>
      <c r="B162" s="114" t="s">
        <v>666</v>
      </c>
      <c r="C162" s="114" t="s">
        <v>346</v>
      </c>
      <c r="D162" s="114">
        <v>3.0</v>
      </c>
      <c r="E162" s="128"/>
      <c r="F162" s="128"/>
      <c r="G162" s="112"/>
      <c r="H162" s="112"/>
      <c r="I162" s="112"/>
      <c r="J162" s="112"/>
      <c r="K162" s="112"/>
      <c r="L162" s="112"/>
      <c r="M162" s="112"/>
      <c r="N162" s="112"/>
      <c r="O162" s="112"/>
      <c r="P162" s="112"/>
      <c r="Q162" s="112"/>
      <c r="R162" s="112"/>
      <c r="S162" s="112"/>
      <c r="T162" s="112"/>
      <c r="U162" s="112"/>
      <c r="V162" s="112"/>
      <c r="W162" s="112"/>
      <c r="X162" s="112"/>
      <c r="Y162" s="112"/>
      <c r="Z162" s="112"/>
    </row>
    <row r="163" ht="15.75" customHeight="1">
      <c r="A163" s="129" t="s">
        <v>897</v>
      </c>
      <c r="B163" s="114" t="s">
        <v>666</v>
      </c>
      <c r="C163" s="114" t="s">
        <v>346</v>
      </c>
      <c r="D163" s="114">
        <v>3.0</v>
      </c>
      <c r="E163" s="128"/>
      <c r="F163" s="128"/>
      <c r="G163" s="112"/>
      <c r="H163" s="112"/>
      <c r="I163" s="112"/>
      <c r="J163" s="112"/>
      <c r="K163" s="112"/>
      <c r="L163" s="112"/>
      <c r="M163" s="112"/>
      <c r="N163" s="112"/>
      <c r="O163" s="112"/>
      <c r="P163" s="112"/>
      <c r="Q163" s="112"/>
      <c r="R163" s="112"/>
      <c r="S163" s="112"/>
      <c r="T163" s="112"/>
      <c r="U163" s="112"/>
      <c r="V163" s="112"/>
      <c r="W163" s="112"/>
      <c r="X163" s="112"/>
      <c r="Y163" s="112"/>
      <c r="Z163" s="112"/>
    </row>
    <row r="164" ht="15.75" customHeight="1">
      <c r="A164" s="129" t="s">
        <v>898</v>
      </c>
      <c r="B164" s="114" t="s">
        <v>666</v>
      </c>
      <c r="C164" s="114" t="s">
        <v>346</v>
      </c>
      <c r="D164" s="114">
        <v>3.0</v>
      </c>
      <c r="E164" s="128"/>
      <c r="F164" s="128"/>
      <c r="G164" s="112"/>
      <c r="H164" s="112"/>
      <c r="I164" s="112"/>
      <c r="J164" s="112"/>
      <c r="K164" s="112"/>
      <c r="L164" s="112"/>
      <c r="M164" s="112"/>
      <c r="N164" s="112"/>
      <c r="O164" s="112"/>
      <c r="P164" s="112"/>
      <c r="Q164" s="112"/>
      <c r="R164" s="112"/>
      <c r="S164" s="112"/>
      <c r="T164" s="112"/>
      <c r="U164" s="112"/>
      <c r="V164" s="112"/>
      <c r="W164" s="112"/>
      <c r="X164" s="112"/>
      <c r="Y164" s="112"/>
      <c r="Z164" s="112"/>
    </row>
    <row r="165" ht="15.75" customHeight="1">
      <c r="A165" s="129" t="s">
        <v>899</v>
      </c>
      <c r="B165" s="114" t="s">
        <v>666</v>
      </c>
      <c r="C165" s="114" t="s">
        <v>346</v>
      </c>
      <c r="D165" s="114">
        <v>3.0</v>
      </c>
      <c r="E165" s="128"/>
      <c r="F165" s="128"/>
      <c r="G165" s="112"/>
      <c r="H165" s="112"/>
      <c r="I165" s="112"/>
      <c r="J165" s="112"/>
      <c r="K165" s="112"/>
      <c r="L165" s="112"/>
      <c r="M165" s="112"/>
      <c r="N165" s="112"/>
      <c r="O165" s="112"/>
      <c r="P165" s="112"/>
      <c r="Q165" s="112"/>
      <c r="R165" s="112"/>
      <c r="S165" s="112"/>
      <c r="T165" s="112"/>
      <c r="U165" s="112"/>
      <c r="V165" s="112"/>
      <c r="W165" s="112"/>
      <c r="X165" s="112"/>
      <c r="Y165" s="112"/>
      <c r="Z165" s="112"/>
    </row>
    <row r="166" ht="15.75" customHeight="1">
      <c r="A166" s="129" t="s">
        <v>900</v>
      </c>
      <c r="B166" s="114" t="s">
        <v>666</v>
      </c>
      <c r="C166" s="114" t="s">
        <v>346</v>
      </c>
      <c r="D166" s="114">
        <v>3.0</v>
      </c>
      <c r="E166" s="128"/>
      <c r="F166" s="128"/>
      <c r="G166" s="112"/>
      <c r="H166" s="112"/>
      <c r="I166" s="112"/>
      <c r="J166" s="112"/>
      <c r="K166" s="112"/>
      <c r="L166" s="112"/>
      <c r="M166" s="112"/>
      <c r="N166" s="112"/>
      <c r="O166" s="112"/>
      <c r="P166" s="112"/>
      <c r="Q166" s="112"/>
      <c r="R166" s="112"/>
      <c r="S166" s="112"/>
      <c r="T166" s="112"/>
      <c r="U166" s="112"/>
      <c r="V166" s="112"/>
      <c r="W166" s="112"/>
      <c r="X166" s="112"/>
      <c r="Y166" s="112"/>
      <c r="Z166" s="112"/>
    </row>
    <row r="167" ht="15.75" customHeight="1">
      <c r="A167" s="129" t="s">
        <v>901</v>
      </c>
      <c r="B167" s="114" t="s">
        <v>666</v>
      </c>
      <c r="C167" s="114" t="s">
        <v>346</v>
      </c>
      <c r="D167" s="114">
        <v>3.0</v>
      </c>
      <c r="E167" s="128"/>
      <c r="F167" s="128"/>
      <c r="G167" s="112"/>
      <c r="H167" s="112"/>
      <c r="I167" s="112"/>
      <c r="J167" s="112"/>
      <c r="K167" s="112"/>
      <c r="L167" s="112"/>
      <c r="M167" s="112"/>
      <c r="N167" s="112"/>
      <c r="O167" s="112"/>
      <c r="P167" s="112"/>
      <c r="Q167" s="112"/>
      <c r="R167" s="112"/>
      <c r="S167" s="112"/>
      <c r="T167" s="112"/>
      <c r="U167" s="112"/>
      <c r="V167" s="112"/>
      <c r="W167" s="112"/>
      <c r="X167" s="112"/>
      <c r="Y167" s="112"/>
      <c r="Z167" s="112"/>
    </row>
    <row r="168" ht="15.75" customHeight="1">
      <c r="A168" s="135"/>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row>
    <row r="169" ht="15.75" customHeight="1">
      <c r="A169" s="135"/>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row>
    <row r="170" ht="15.75" customHeight="1">
      <c r="A170" s="135"/>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row>
    <row r="171" ht="15.75" customHeight="1">
      <c r="A171" s="135"/>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row>
    <row r="172" ht="15.75" customHeight="1">
      <c r="A172" s="135"/>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row>
    <row r="173" ht="15.75" customHeight="1">
      <c r="A173" s="135"/>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row>
    <row r="174" ht="15.75" customHeight="1">
      <c r="A174" s="135"/>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row>
    <row r="175" ht="15.75" customHeight="1">
      <c r="A175" s="135"/>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row>
    <row r="176" ht="15.75" customHeight="1">
      <c r="A176" s="135"/>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row>
    <row r="177" ht="15.75" customHeight="1">
      <c r="A177" s="135"/>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row>
    <row r="178" ht="15.75" customHeight="1">
      <c r="A178" s="135"/>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row>
    <row r="179" ht="15.75" customHeight="1">
      <c r="A179" s="135"/>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row>
    <row r="180" ht="15.75" customHeight="1">
      <c r="A180" s="135"/>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row>
    <row r="181" ht="15.75" customHeight="1">
      <c r="A181" s="135"/>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row>
    <row r="182" ht="15.75" customHeight="1">
      <c r="A182" s="135"/>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row>
    <row r="183" ht="15.75" customHeight="1">
      <c r="A183" s="135"/>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row>
    <row r="184" ht="15.75" customHeight="1">
      <c r="A184" s="135"/>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row>
    <row r="185" ht="15.75" customHeight="1">
      <c r="A185" s="135"/>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row>
    <row r="186" ht="15.75" customHeight="1">
      <c r="A186" s="135"/>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row>
    <row r="187" ht="15.75" customHeight="1">
      <c r="A187" s="135"/>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row>
    <row r="188" ht="15.75" customHeight="1">
      <c r="A188" s="135"/>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row>
    <row r="189" ht="15.75" customHeight="1">
      <c r="A189" s="135"/>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row>
    <row r="190" ht="15.75" customHeight="1">
      <c r="A190" s="135"/>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row>
    <row r="191" ht="15.75" customHeight="1">
      <c r="A191" s="135"/>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row>
    <row r="192" ht="15.75" customHeight="1">
      <c r="A192" s="135"/>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row>
    <row r="193" ht="15.75" customHeight="1">
      <c r="A193" s="135"/>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row>
    <row r="194" ht="15.75" customHeight="1">
      <c r="A194" s="135"/>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row>
    <row r="195" ht="15.75" customHeight="1">
      <c r="A195" s="135"/>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row>
    <row r="196" ht="15.75" customHeight="1">
      <c r="A196" s="135"/>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row>
    <row r="197" ht="15.75" customHeight="1">
      <c r="A197" s="135"/>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row>
    <row r="198" ht="15.75" customHeight="1">
      <c r="A198" s="135"/>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row>
    <row r="199" ht="15.75" customHeight="1">
      <c r="A199" s="135"/>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row>
    <row r="200" ht="15.75" customHeight="1">
      <c r="A200" s="135"/>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row>
    <row r="201" ht="15.75" customHeight="1">
      <c r="A201" s="135"/>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row>
    <row r="202" ht="15.75" customHeight="1">
      <c r="A202" s="135"/>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row>
    <row r="203" ht="15.75" customHeight="1">
      <c r="A203" s="135"/>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row>
    <row r="204" ht="15.75" customHeight="1">
      <c r="A204" s="135"/>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row>
    <row r="205" ht="15.75" customHeight="1">
      <c r="A205" s="135"/>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row>
    <row r="206" ht="15.75" customHeight="1">
      <c r="A206" s="135"/>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row>
    <row r="207" ht="15.75" customHeight="1">
      <c r="A207" s="135"/>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row>
    <row r="208" ht="15.75" customHeight="1">
      <c r="A208" s="135"/>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row>
    <row r="209" ht="15.75" customHeight="1">
      <c r="A209" s="135"/>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row>
    <row r="210" ht="15.75" customHeight="1">
      <c r="A210" s="135"/>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row>
    <row r="211" ht="15.75" customHeight="1">
      <c r="A211" s="135"/>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row>
    <row r="212" ht="15.75" customHeight="1">
      <c r="A212" s="135"/>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row>
    <row r="213" ht="15.75" customHeight="1">
      <c r="A213" s="135"/>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row>
    <row r="214" ht="15.75" customHeight="1">
      <c r="A214" s="135"/>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row>
    <row r="215" ht="15.75" customHeight="1">
      <c r="A215" s="135"/>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row>
    <row r="216" ht="15.75" customHeight="1">
      <c r="A216" s="135"/>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row>
    <row r="217" ht="15.75" customHeight="1">
      <c r="A217" s="135"/>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row>
    <row r="218" ht="15.75" customHeight="1">
      <c r="A218" s="135"/>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row>
    <row r="219" ht="15.75" customHeight="1">
      <c r="A219" s="135"/>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row>
    <row r="220" ht="15.75" customHeight="1">
      <c r="A220" s="135"/>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row>
    <row r="221" ht="15.75" customHeight="1">
      <c r="A221" s="135"/>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row>
    <row r="222" ht="15.75" customHeight="1">
      <c r="A222" s="135"/>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row>
    <row r="223" ht="15.75" customHeight="1">
      <c r="A223" s="135"/>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row>
    <row r="224" ht="15.75" customHeight="1">
      <c r="A224" s="135"/>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row>
    <row r="225" ht="15.75" customHeight="1">
      <c r="A225" s="135"/>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row>
    <row r="226" ht="15.75" customHeight="1">
      <c r="A226" s="135"/>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row>
    <row r="227" ht="15.75" customHeight="1">
      <c r="A227" s="135"/>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row>
    <row r="228" ht="15.75" customHeight="1">
      <c r="A228" s="135"/>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row>
    <row r="229" ht="15.75" customHeight="1">
      <c r="A229" s="135"/>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row>
    <row r="230" ht="15.75" customHeight="1">
      <c r="A230" s="135"/>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row>
    <row r="231" ht="15.75" customHeight="1">
      <c r="A231" s="135"/>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row>
    <row r="232" ht="15.75" customHeight="1">
      <c r="A232" s="135"/>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row>
    <row r="233" ht="15.75" customHeight="1">
      <c r="A233" s="135"/>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row>
    <row r="234" ht="15.75" customHeight="1">
      <c r="A234" s="135"/>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row>
    <row r="235" ht="15.75" customHeight="1">
      <c r="A235" s="135"/>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row>
    <row r="236" ht="15.75" customHeight="1">
      <c r="A236" s="135"/>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row>
    <row r="237" ht="15.75" customHeight="1">
      <c r="A237" s="135"/>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row>
    <row r="238" ht="15.75" customHeight="1">
      <c r="A238" s="135"/>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row>
    <row r="239" ht="15.75" customHeight="1">
      <c r="A239" s="135"/>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row>
    <row r="240" ht="15.75" customHeight="1">
      <c r="A240" s="135"/>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row>
    <row r="241" ht="15.75" customHeight="1">
      <c r="A241" s="135"/>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row>
    <row r="242" ht="15.75" customHeight="1">
      <c r="A242" s="135"/>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row>
    <row r="243" ht="15.75" customHeight="1">
      <c r="A243" s="135"/>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row>
    <row r="244" ht="15.75" customHeight="1">
      <c r="A244" s="135"/>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row>
    <row r="245" ht="15.75" customHeight="1">
      <c r="A245" s="135"/>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row>
    <row r="246" ht="15.75" customHeight="1">
      <c r="A246" s="135"/>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row>
    <row r="247" ht="15.75" customHeight="1">
      <c r="A247" s="135"/>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row>
    <row r="248" ht="15.75" customHeight="1">
      <c r="A248" s="135"/>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row>
    <row r="249" ht="15.75" customHeight="1">
      <c r="A249" s="135"/>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row>
    <row r="250" ht="15.75" customHeight="1">
      <c r="A250" s="135"/>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row>
    <row r="251" ht="15.75" customHeight="1">
      <c r="A251" s="135"/>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row>
    <row r="252" ht="15.75" customHeight="1">
      <c r="A252" s="135"/>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row>
    <row r="253" ht="15.75" customHeight="1">
      <c r="A253" s="135"/>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row>
    <row r="254" ht="15.75" customHeight="1">
      <c r="A254" s="135"/>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row>
    <row r="255" ht="15.75" customHeight="1">
      <c r="A255" s="135"/>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row>
    <row r="256" ht="15.75" customHeight="1">
      <c r="A256" s="135"/>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row>
    <row r="257" ht="15.75" customHeight="1">
      <c r="A257" s="135"/>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row>
    <row r="258" ht="15.75" customHeight="1">
      <c r="A258" s="135"/>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row>
    <row r="259" ht="15.75" customHeight="1">
      <c r="A259" s="135"/>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row>
    <row r="260" ht="15.75" customHeight="1">
      <c r="A260" s="135"/>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row>
    <row r="261" ht="15.75" customHeight="1">
      <c r="A261" s="135"/>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row>
    <row r="262" ht="15.75" customHeight="1">
      <c r="A262" s="135"/>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row>
    <row r="263" ht="15.75" customHeight="1">
      <c r="A263" s="135"/>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row>
    <row r="264" ht="15.75" customHeight="1">
      <c r="A264" s="135"/>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row>
    <row r="265" ht="15.75" customHeight="1">
      <c r="A265" s="135"/>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row>
    <row r="266" ht="15.75" customHeight="1">
      <c r="A266" s="135"/>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row>
    <row r="267" ht="15.75" customHeight="1">
      <c r="A267" s="135"/>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row>
    <row r="268" ht="15.75" customHeight="1">
      <c r="A268" s="135"/>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row>
    <row r="269" ht="15.75" customHeight="1">
      <c r="A269" s="135"/>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row>
    <row r="270" ht="15.75" customHeight="1">
      <c r="A270" s="135"/>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row>
    <row r="271" ht="15.75" customHeight="1">
      <c r="A271" s="135"/>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row>
    <row r="272" ht="15.75" customHeight="1">
      <c r="A272" s="135"/>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row>
    <row r="273" ht="15.75" customHeight="1">
      <c r="A273" s="135"/>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row>
    <row r="274" ht="15.75" customHeight="1">
      <c r="A274" s="135"/>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row>
    <row r="275" ht="15.75" customHeight="1">
      <c r="A275" s="135"/>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row>
    <row r="276" ht="15.75" customHeight="1">
      <c r="A276" s="135"/>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row>
    <row r="277" ht="15.75" customHeight="1">
      <c r="A277" s="135"/>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row>
    <row r="278" ht="15.75" customHeight="1">
      <c r="A278" s="135"/>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row>
    <row r="279" ht="15.75" customHeight="1">
      <c r="A279" s="135"/>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row>
    <row r="280" ht="15.75" customHeight="1">
      <c r="A280" s="135"/>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row>
    <row r="281" ht="15.75" customHeight="1">
      <c r="A281" s="135"/>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row>
    <row r="282" ht="15.75" customHeight="1">
      <c r="A282" s="135"/>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row>
    <row r="283" ht="15.75" customHeight="1">
      <c r="A283" s="135"/>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row>
    <row r="284" ht="15.75" customHeight="1">
      <c r="A284" s="135"/>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row>
    <row r="285" ht="15.75" customHeight="1">
      <c r="A285" s="135"/>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row>
    <row r="286" ht="15.75" customHeight="1">
      <c r="A286" s="135"/>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row>
    <row r="287" ht="15.75" customHeight="1">
      <c r="A287" s="135"/>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row>
    <row r="288" ht="15.75" customHeight="1">
      <c r="A288" s="135"/>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row>
    <row r="289" ht="15.75" customHeight="1">
      <c r="A289" s="135"/>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row>
    <row r="290" ht="15.75" customHeight="1">
      <c r="A290" s="135"/>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row>
    <row r="291" ht="15.75" customHeight="1">
      <c r="A291" s="135"/>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row>
    <row r="292" ht="15.75" customHeight="1">
      <c r="A292" s="135"/>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row>
    <row r="293" ht="15.75" customHeight="1">
      <c r="A293" s="135"/>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row>
    <row r="294" ht="15.75" customHeight="1">
      <c r="A294" s="135"/>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row>
    <row r="295" ht="15.75" customHeight="1">
      <c r="A295" s="135"/>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row>
    <row r="296" ht="15.75" customHeight="1">
      <c r="A296" s="135"/>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row>
    <row r="297" ht="15.75" customHeight="1">
      <c r="A297" s="135"/>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row>
    <row r="298" ht="15.75" customHeight="1">
      <c r="A298" s="135"/>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row>
    <row r="299" ht="15.75" customHeight="1">
      <c r="A299" s="135"/>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row>
    <row r="300" ht="15.75" customHeight="1">
      <c r="A300" s="135"/>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row>
    <row r="301" ht="15.75" customHeight="1">
      <c r="A301" s="135"/>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row>
    <row r="302" ht="15.75" customHeight="1">
      <c r="A302" s="135"/>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row>
    <row r="303" ht="15.75" customHeight="1">
      <c r="A303" s="135"/>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row>
    <row r="304" ht="15.75" customHeight="1">
      <c r="A304" s="135"/>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row>
    <row r="305" ht="15.75" customHeight="1">
      <c r="A305" s="135"/>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row>
    <row r="306" ht="15.75" customHeight="1">
      <c r="A306" s="135"/>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row>
    <row r="307" ht="15.75" customHeight="1">
      <c r="A307" s="135"/>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row>
    <row r="308" ht="15.75" customHeight="1">
      <c r="A308" s="135"/>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row>
    <row r="309" ht="15.75" customHeight="1">
      <c r="A309" s="135"/>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row>
    <row r="310" ht="15.75" customHeight="1">
      <c r="A310" s="135"/>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row>
    <row r="311" ht="15.75" customHeight="1">
      <c r="A311" s="135"/>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row>
    <row r="312" ht="15.75" customHeight="1">
      <c r="A312" s="135"/>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row>
    <row r="313" ht="15.75" customHeight="1">
      <c r="A313" s="135"/>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row>
    <row r="314" ht="15.75" customHeight="1">
      <c r="A314" s="135"/>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row>
    <row r="315" ht="15.75" customHeight="1">
      <c r="A315" s="135"/>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row>
    <row r="316" ht="15.75" customHeight="1">
      <c r="A316" s="135"/>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row>
    <row r="317" ht="15.75" customHeight="1">
      <c r="A317" s="135"/>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row>
    <row r="318" ht="15.75" customHeight="1">
      <c r="A318" s="135"/>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row>
    <row r="319" ht="15.75" customHeight="1">
      <c r="A319" s="135"/>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row>
    <row r="320" ht="15.75" customHeight="1">
      <c r="A320" s="135"/>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row>
    <row r="321" ht="15.75" customHeight="1">
      <c r="A321" s="135"/>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row>
    <row r="322" ht="15.75" customHeight="1">
      <c r="A322" s="135"/>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row>
    <row r="323" ht="15.75" customHeight="1">
      <c r="A323" s="135"/>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row>
    <row r="324" ht="15.75" customHeight="1">
      <c r="A324" s="135"/>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row>
    <row r="325" ht="15.75" customHeight="1">
      <c r="A325" s="135"/>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row>
    <row r="326" ht="15.75" customHeight="1">
      <c r="A326" s="135"/>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row>
    <row r="327" ht="15.75" customHeight="1">
      <c r="A327" s="135"/>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row>
    <row r="328" ht="15.75" customHeight="1">
      <c r="A328" s="135"/>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row>
    <row r="329" ht="15.75" customHeight="1">
      <c r="A329" s="135"/>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row>
    <row r="330" ht="15.75" customHeight="1">
      <c r="A330" s="135"/>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row>
    <row r="331" ht="15.75" customHeight="1">
      <c r="A331" s="135"/>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row>
    <row r="332" ht="15.75" customHeight="1">
      <c r="A332" s="135"/>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row>
    <row r="333" ht="15.75" customHeight="1">
      <c r="A333" s="135"/>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row>
    <row r="334" ht="15.75" customHeight="1">
      <c r="A334" s="135"/>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row>
    <row r="335" ht="15.75" customHeight="1">
      <c r="A335" s="135"/>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row>
    <row r="336" ht="15.75" customHeight="1">
      <c r="A336" s="135"/>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row>
    <row r="337" ht="15.75" customHeight="1">
      <c r="A337" s="135"/>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row>
    <row r="338" ht="15.75" customHeight="1">
      <c r="A338" s="135"/>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row>
    <row r="339" ht="15.75" customHeight="1">
      <c r="A339" s="135"/>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row>
    <row r="340" ht="15.75" customHeight="1">
      <c r="A340" s="135"/>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row>
    <row r="341" ht="15.75" customHeight="1">
      <c r="A341" s="135"/>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row>
    <row r="342" ht="15.75" customHeight="1">
      <c r="A342" s="135"/>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row>
    <row r="343" ht="15.75" customHeight="1">
      <c r="A343" s="135"/>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row>
    <row r="344" ht="15.75" customHeight="1">
      <c r="A344" s="135"/>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row>
    <row r="345" ht="15.75" customHeight="1">
      <c r="A345" s="135"/>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row>
    <row r="346" ht="15.75" customHeight="1">
      <c r="A346" s="135"/>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row>
    <row r="347" ht="15.75" customHeight="1">
      <c r="A347" s="135"/>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row>
    <row r="348" ht="15.75" customHeight="1">
      <c r="A348" s="135"/>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row>
    <row r="349" ht="15.75" customHeight="1">
      <c r="A349" s="135"/>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row>
    <row r="350" ht="15.75" customHeight="1">
      <c r="A350" s="135"/>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row>
    <row r="351" ht="15.75" customHeight="1">
      <c r="A351" s="135"/>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row>
    <row r="352" ht="15.75" customHeight="1">
      <c r="A352" s="135"/>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row>
    <row r="353" ht="15.75" customHeight="1">
      <c r="A353" s="135"/>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row>
    <row r="354" ht="15.75" customHeight="1">
      <c r="A354" s="135"/>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row>
    <row r="355" ht="15.75" customHeight="1">
      <c r="A355" s="135"/>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row>
    <row r="356" ht="15.75" customHeight="1">
      <c r="A356" s="135"/>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row>
    <row r="357" ht="15.75" customHeight="1">
      <c r="A357" s="135"/>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row>
    <row r="358" ht="15.75" customHeight="1">
      <c r="A358" s="135"/>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row>
    <row r="359" ht="15.75" customHeight="1">
      <c r="A359" s="135"/>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row>
    <row r="360" ht="15.75" customHeight="1">
      <c r="A360" s="135"/>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row>
    <row r="361" ht="15.75" customHeight="1">
      <c r="A361" s="135"/>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row>
    <row r="362" ht="15.75" customHeight="1">
      <c r="A362" s="135"/>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row>
    <row r="363" ht="15.75" customHeight="1">
      <c r="A363" s="135"/>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row>
    <row r="364" ht="15.75" customHeight="1">
      <c r="A364" s="135"/>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row>
    <row r="365" ht="15.75" customHeight="1">
      <c r="A365" s="135"/>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row>
    <row r="366" ht="15.75" customHeight="1">
      <c r="A366" s="135"/>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row>
    <row r="367" ht="15.75" customHeight="1">
      <c r="A367" s="135"/>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row>
    <row r="368" ht="15.75" customHeight="1">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row>
    <row r="369" ht="15.75" customHeight="1">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row>
    <row r="370" ht="15.75" customHeight="1">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row>
    <row r="371" ht="15.75" customHeight="1">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row>
    <row r="372" ht="15.75" customHeight="1">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row>
    <row r="373" ht="15.75" customHeight="1">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row>
    <row r="374" ht="15.75" customHeight="1">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row>
    <row r="375" ht="15.75" customHeight="1">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row>
    <row r="376" ht="15.75" customHeight="1">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row>
    <row r="377" ht="15.75" customHeight="1">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row>
    <row r="378" ht="15.75" customHeight="1">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row>
    <row r="379" ht="15.75" customHeight="1">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row>
    <row r="380" ht="15.75" customHeight="1">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row>
    <row r="381" ht="15.75" customHeight="1">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row>
    <row r="382" ht="15.75" customHeight="1">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row>
    <row r="383" ht="15.75" customHeight="1">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row>
    <row r="384" ht="15.75" customHeight="1">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row>
    <row r="385" ht="15.75" customHeight="1">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row>
    <row r="386" ht="15.75" customHeight="1">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row>
    <row r="387" ht="15.75" customHeight="1">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row>
    <row r="388" ht="15.75" customHeight="1">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row>
    <row r="389" ht="15.75" customHeight="1">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row>
    <row r="390" ht="15.75" customHeight="1">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row>
    <row r="391" ht="15.75" customHeight="1">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row>
    <row r="392" ht="15.75" customHeight="1">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row>
    <row r="393" ht="15.75" customHeight="1">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row>
    <row r="394" ht="15.75" customHeight="1">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row>
    <row r="395" ht="15.75" customHeight="1">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row>
    <row r="396" ht="15.75" customHeight="1">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row>
    <row r="397" ht="15.75" customHeight="1">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row>
    <row r="398" ht="15.75" customHeight="1">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row>
    <row r="399" ht="15.75" customHeight="1">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row>
    <row r="400" ht="15.75" customHeight="1">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row>
    <row r="401" ht="15.75" customHeight="1">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row>
    <row r="402" ht="15.75" customHeight="1">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row>
    <row r="403" ht="15.75" customHeight="1">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row>
    <row r="404" ht="15.75" customHeight="1">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row>
    <row r="405" ht="15.75" customHeight="1">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row>
    <row r="406" ht="15.75" customHeight="1">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row>
    <row r="407" ht="15.75" customHeight="1">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row>
    <row r="408" ht="15.75" customHeight="1">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row>
    <row r="409" ht="15.75" customHeight="1">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row>
    <row r="410" ht="15.75" customHeight="1">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row>
    <row r="411" ht="15.75" customHeight="1">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row>
    <row r="412" ht="15.75" customHeight="1">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row>
    <row r="413" ht="15.75" customHeight="1">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row>
    <row r="414" ht="15.75" customHeight="1">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row>
    <row r="415" ht="15.75" customHeight="1">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row>
    <row r="416" ht="15.75" customHeight="1">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row>
    <row r="417" ht="15.75" customHeight="1">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row>
    <row r="418" ht="15.75" customHeight="1">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row>
    <row r="419" ht="15.75" customHeight="1">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row>
    <row r="420" ht="15.75" customHeight="1">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row>
    <row r="421" ht="15.75" customHeight="1">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row>
    <row r="422" ht="15.75" customHeight="1">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row>
    <row r="423" ht="15.75" customHeight="1">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row>
    <row r="424" ht="15.75" customHeight="1">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row>
    <row r="425" ht="15.75" customHeight="1">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row>
    <row r="426" ht="15.75" customHeight="1">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row>
    <row r="427" ht="15.75" customHeight="1">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row>
    <row r="428" ht="15.75" customHeight="1">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row>
    <row r="429" ht="15.75" customHeight="1">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row>
    <row r="430" ht="15.75" customHeight="1">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row>
    <row r="431" ht="15.75" customHeight="1">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row>
    <row r="432" ht="15.75" customHeight="1">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row>
    <row r="433" ht="15.75" customHeight="1">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row>
    <row r="434" ht="15.75" customHeight="1">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row>
    <row r="435" ht="15.75" customHeight="1">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row>
    <row r="436" ht="15.75" customHeight="1">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row>
    <row r="437" ht="15.75" customHeight="1">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row>
    <row r="438" ht="15.75" customHeight="1">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row>
    <row r="439" ht="15.75" customHeight="1">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row>
    <row r="440" ht="15.75" customHeight="1">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row>
    <row r="441" ht="15.75" customHeight="1">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row>
    <row r="442" ht="15.75" customHeight="1">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row>
    <row r="443" ht="15.75" customHeight="1">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row>
    <row r="444" ht="15.75" customHeight="1">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row>
    <row r="445" ht="15.75" customHeight="1">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row>
    <row r="446" ht="15.75" customHeight="1">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row>
    <row r="447" ht="15.75" customHeight="1">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row>
    <row r="448" ht="15.75" customHeight="1">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row>
    <row r="449" ht="15.75" customHeight="1">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row>
    <row r="450" ht="15.75" customHeight="1">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row>
    <row r="451" ht="15.75" customHeight="1">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row>
    <row r="452" ht="15.75" customHeight="1">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row>
    <row r="453" ht="15.75" customHeight="1">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row>
    <row r="454" ht="15.75" customHeight="1">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row>
    <row r="455" ht="15.75" customHeight="1">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row>
    <row r="456" ht="15.75" customHeight="1">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row>
    <row r="457" ht="15.75" customHeight="1">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row>
    <row r="458" ht="15.75" customHeight="1">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row>
    <row r="459" ht="15.75" customHeight="1">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row>
    <row r="460" ht="15.75" customHeight="1">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row>
    <row r="461" ht="15.75" customHeight="1">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row>
    <row r="462" ht="15.75" customHeight="1">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row>
    <row r="463" ht="15.75" customHeight="1">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row>
    <row r="464" ht="15.75" customHeight="1">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row>
    <row r="465" ht="15.75" customHeight="1">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row>
    <row r="466" ht="15.75" customHeight="1">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row>
    <row r="467" ht="15.75" customHeight="1">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row>
    <row r="468" ht="15.75" customHeight="1">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row>
    <row r="469" ht="15.75" customHeight="1">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row>
    <row r="470" ht="15.75" customHeight="1">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row>
    <row r="471" ht="15.75" customHeight="1">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row>
    <row r="472" ht="15.75" customHeight="1">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row>
    <row r="473" ht="15.75" customHeight="1">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row>
    <row r="474" ht="15.75" customHeight="1">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row>
    <row r="475" ht="15.75" customHeight="1">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row>
    <row r="476" ht="15.75" customHeight="1">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row>
    <row r="477" ht="15.75" customHeight="1">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row>
    <row r="478" ht="15.75" customHeight="1">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row>
    <row r="479" ht="15.75" customHeight="1">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row>
    <row r="480" ht="15.75" customHeight="1">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row>
    <row r="481" ht="15.75" customHeight="1">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row>
    <row r="482" ht="15.75" customHeight="1">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row>
    <row r="483" ht="15.75" customHeight="1">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row>
    <row r="484" ht="15.75" customHeight="1">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row>
    <row r="485" ht="15.75" customHeight="1">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row>
    <row r="486" ht="15.75" customHeight="1">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row>
    <row r="487" ht="15.75" customHeight="1">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row>
    <row r="488" ht="15.75" customHeight="1">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row>
    <row r="489" ht="15.75" customHeight="1">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row>
    <row r="490" ht="15.75" customHeight="1">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row>
    <row r="491" ht="15.75" customHeight="1">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row>
    <row r="492" ht="15.75" customHeight="1">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row>
    <row r="493" ht="15.75" customHeight="1">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row>
    <row r="494" ht="15.75" customHeight="1">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row>
    <row r="495" ht="15.75" customHeight="1">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row>
    <row r="496" ht="15.75" customHeight="1">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row>
    <row r="497" ht="15.75" customHeight="1">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row>
    <row r="498" ht="15.75" customHeight="1">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row>
    <row r="499" ht="15.75" customHeight="1">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row>
    <row r="500" ht="15.75" customHeight="1">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row>
    <row r="501" ht="15.75" customHeight="1">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row>
    <row r="502" ht="15.75" customHeight="1">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row>
    <row r="503" ht="15.75" customHeight="1">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row>
    <row r="504" ht="15.75" customHeight="1">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row>
    <row r="505" ht="15.75" customHeight="1">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row>
    <row r="506" ht="15.75" customHeight="1">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row>
    <row r="507" ht="15.75" customHeight="1">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row>
    <row r="508" ht="15.75" customHeight="1">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row>
    <row r="509" ht="15.75" customHeight="1">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row>
    <row r="510" ht="15.75" customHeight="1">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row>
    <row r="511" ht="15.75" customHeight="1">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row>
    <row r="512" ht="15.75" customHeight="1">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row>
    <row r="513" ht="15.75" customHeight="1">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row>
    <row r="514" ht="15.75" customHeight="1">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row>
    <row r="515" ht="15.75" customHeight="1">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row>
    <row r="516" ht="15.75" customHeight="1">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row>
    <row r="517" ht="15.75" customHeight="1">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row>
    <row r="518" ht="15.75" customHeight="1">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row>
    <row r="519" ht="15.75" customHeight="1">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row>
    <row r="520" ht="15.75" customHeight="1">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row>
    <row r="521" ht="15.75" customHeight="1">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row>
    <row r="522" ht="15.75" customHeight="1">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row>
    <row r="523" ht="15.75" customHeight="1">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row>
    <row r="524" ht="15.75" customHeight="1">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row>
    <row r="525" ht="15.75" customHeight="1">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row>
    <row r="526" ht="15.75" customHeight="1">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row>
    <row r="527" ht="15.75" customHeight="1">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row>
    <row r="528" ht="15.75" customHeight="1">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row>
    <row r="529" ht="15.75" customHeight="1">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row>
    <row r="530" ht="15.75" customHeight="1">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row>
    <row r="531" ht="15.75" customHeight="1">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row>
    <row r="532" ht="15.75" customHeight="1">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row>
    <row r="533" ht="15.75" customHeight="1">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row>
    <row r="534" ht="15.75" customHeight="1">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row>
    <row r="535" ht="15.75" customHeight="1">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row>
    <row r="536" ht="15.75" customHeight="1">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row>
    <row r="537" ht="15.75" customHeight="1">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row>
    <row r="538" ht="15.75" customHeight="1">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row>
    <row r="539" ht="15.75" customHeight="1">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row>
    <row r="540" ht="15.75" customHeight="1">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row>
    <row r="541" ht="15.75" customHeight="1">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row>
    <row r="542" ht="15.75" customHeight="1">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row>
    <row r="543" ht="15.75" customHeight="1">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row>
    <row r="544" ht="15.75" customHeight="1">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row>
    <row r="545" ht="15.75" customHeight="1">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row>
    <row r="546" ht="15.75" customHeight="1">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row>
    <row r="547" ht="15.75" customHeight="1">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row>
    <row r="548" ht="15.75" customHeight="1">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row>
    <row r="549" ht="15.75" customHeight="1">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row>
    <row r="550" ht="15.75" customHeight="1">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row>
    <row r="551" ht="15.75" customHeight="1">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row>
    <row r="552" ht="15.75" customHeight="1">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row>
    <row r="553" ht="15.75" customHeight="1">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row>
    <row r="554" ht="15.75" customHeight="1">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row>
    <row r="555" ht="15.75" customHeight="1">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row>
    <row r="556" ht="15.75" customHeight="1">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row>
    <row r="557" ht="15.75" customHeight="1">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row>
    <row r="558" ht="15.75" customHeight="1">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row>
    <row r="559" ht="15.75" customHeight="1">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row>
    <row r="560" ht="15.75" customHeight="1">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row>
    <row r="561" ht="15.75" customHeight="1">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row>
    <row r="562" ht="15.75" customHeight="1">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row>
    <row r="563" ht="15.75" customHeight="1">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row>
    <row r="564" ht="15.75" customHeight="1">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row>
    <row r="565" ht="15.75" customHeight="1">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row>
    <row r="566" ht="15.75" customHeight="1">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row>
    <row r="567" ht="15.75" customHeight="1">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row>
    <row r="568" ht="15.75" customHeight="1">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row>
    <row r="569" ht="15.75" customHeight="1">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row>
    <row r="570" ht="15.75" customHeight="1">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row>
    <row r="571" ht="15.75" customHeight="1">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row>
    <row r="572" ht="15.75" customHeight="1">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row>
    <row r="573" ht="15.75" customHeight="1">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row>
    <row r="574" ht="15.75" customHeight="1">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row>
    <row r="575" ht="15.75" customHeight="1">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row>
    <row r="576" ht="15.75" customHeight="1">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row>
    <row r="577" ht="15.75" customHeight="1">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row>
    <row r="578" ht="15.75" customHeight="1">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row>
    <row r="579" ht="15.75" customHeight="1">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row>
    <row r="580" ht="15.75" customHeight="1">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row>
    <row r="581" ht="15.75" customHeight="1">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row>
    <row r="582" ht="15.75" customHeight="1">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row>
    <row r="583" ht="15.75" customHeight="1">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row>
    <row r="584" ht="15.75" customHeight="1">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row>
    <row r="585" ht="15.75" customHeight="1">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row>
    <row r="586" ht="15.75" customHeight="1">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row>
    <row r="587" ht="15.75" customHeight="1">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row>
    <row r="588" ht="15.75" customHeight="1">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row>
    <row r="589" ht="15.75" customHeight="1">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row>
    <row r="590" ht="15.75" customHeight="1">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row>
    <row r="591" ht="15.75" customHeight="1">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row>
    <row r="592" ht="15.75" customHeight="1">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row>
    <row r="593" ht="15.75" customHeight="1">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row>
    <row r="594" ht="15.75" customHeight="1">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row>
    <row r="595" ht="15.75" customHeight="1">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row>
    <row r="596" ht="15.75" customHeight="1">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row>
    <row r="597" ht="15.75" customHeight="1">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row>
    <row r="598" ht="15.75" customHeight="1">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row>
    <row r="599" ht="15.75" customHeight="1">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row>
    <row r="600" ht="15.75" customHeight="1">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row>
    <row r="601" ht="15.75" customHeight="1">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row>
    <row r="602" ht="15.75" customHeight="1">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row>
    <row r="603" ht="15.75" customHeight="1">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row>
    <row r="604" ht="15.75" customHeight="1">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row>
    <row r="605" ht="15.75" customHeight="1">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row>
    <row r="606" ht="15.75" customHeight="1">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row>
    <row r="607" ht="15.75" customHeight="1">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row>
    <row r="608" ht="15.75" customHeight="1">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row>
    <row r="609" ht="15.75" customHeight="1">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row>
    <row r="610" ht="15.75" customHeight="1">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row>
    <row r="611" ht="15.75" customHeight="1">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row>
    <row r="612" ht="15.75" customHeight="1">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row>
    <row r="613" ht="15.75" customHeight="1">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row>
    <row r="614" ht="15.75" customHeight="1">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row>
    <row r="615" ht="15.75" customHeight="1">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row>
    <row r="616" ht="15.75" customHeight="1">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row>
    <row r="617" ht="15.75" customHeight="1">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row>
    <row r="618" ht="15.75" customHeight="1">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row>
    <row r="619" ht="15.75" customHeight="1">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row>
    <row r="620" ht="15.75" customHeight="1">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row>
    <row r="621" ht="15.75" customHeight="1">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row>
    <row r="622" ht="15.75" customHeight="1">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row>
    <row r="623" ht="15.75" customHeight="1">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row>
    <row r="624" ht="15.75" customHeight="1">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row>
    <row r="625" ht="15.75" customHeight="1">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row>
    <row r="626" ht="15.75" customHeight="1">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row>
    <row r="627" ht="15.75" customHeight="1">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row>
    <row r="628" ht="15.75" customHeight="1">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row>
    <row r="629" ht="15.75" customHeight="1">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row>
    <row r="630" ht="15.75" customHeight="1">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row>
    <row r="631" ht="15.75" customHeight="1">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row>
    <row r="632" ht="15.75" customHeight="1">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row>
    <row r="633" ht="15.75" customHeight="1">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row>
    <row r="634" ht="15.75" customHeight="1">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row>
    <row r="635" ht="15.75" customHeight="1">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row>
    <row r="636" ht="15.75" customHeight="1">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row>
    <row r="637" ht="15.75" customHeight="1">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row>
    <row r="638" ht="15.75" customHeight="1">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row>
    <row r="639" ht="15.75" customHeight="1">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row>
    <row r="640" ht="15.75" customHeight="1">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row>
    <row r="641" ht="15.75" customHeight="1">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row>
    <row r="642" ht="15.75" customHeight="1">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row>
    <row r="643" ht="15.75" customHeight="1">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row>
    <row r="644" ht="15.75" customHeight="1">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row>
    <row r="645" ht="15.75" customHeight="1">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row>
    <row r="646" ht="15.75" customHeight="1">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row>
    <row r="647" ht="15.75" customHeight="1">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row>
    <row r="648" ht="15.75" customHeight="1">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row>
    <row r="649" ht="15.75" customHeight="1">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row>
    <row r="650" ht="15.75" customHeight="1">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row>
    <row r="651" ht="15.75" customHeight="1">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row>
    <row r="652" ht="15.75" customHeight="1">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row>
    <row r="653" ht="15.75" customHeight="1">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row>
    <row r="654" ht="15.75" customHeight="1">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row>
    <row r="655" ht="15.75" customHeight="1">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row>
    <row r="656" ht="15.75" customHeight="1">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row>
    <row r="657" ht="15.75" customHeight="1">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row>
    <row r="658" ht="15.75" customHeight="1">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row>
    <row r="659" ht="15.75" customHeight="1">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row>
    <row r="660" ht="15.75" customHeight="1">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row>
    <row r="661" ht="15.75" customHeight="1">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row>
    <row r="662" ht="15.75" customHeight="1">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row>
    <row r="663" ht="15.75" customHeight="1">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row>
    <row r="664" ht="15.75" customHeight="1">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row>
    <row r="665" ht="15.75" customHeight="1">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row>
    <row r="666" ht="15.75" customHeight="1">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row>
    <row r="667" ht="15.75" customHeight="1">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row>
    <row r="668" ht="15.75" customHeight="1">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row>
    <row r="669" ht="15.75" customHeight="1">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row>
    <row r="670" ht="15.75" customHeight="1">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row>
    <row r="671" ht="15.75" customHeight="1">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row>
    <row r="672" ht="15.75" customHeight="1">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row>
    <row r="673" ht="15.75" customHeight="1">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row>
    <row r="674" ht="15.75" customHeight="1">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row>
    <row r="675" ht="15.75" customHeight="1">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row>
    <row r="676" ht="15.75" customHeight="1">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row>
    <row r="677" ht="15.75" customHeight="1">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row>
    <row r="678" ht="15.75" customHeight="1">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row>
    <row r="679" ht="15.75" customHeight="1">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row>
    <row r="680" ht="15.75" customHeight="1">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row>
    <row r="681" ht="15.75" customHeight="1">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row>
    <row r="682" ht="15.75" customHeight="1">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row>
    <row r="683" ht="15.75" customHeight="1">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row>
    <row r="684" ht="15.75" customHeight="1">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row>
    <row r="685" ht="15.75" customHeight="1">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row>
    <row r="686" ht="15.75" customHeight="1">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row>
    <row r="687" ht="15.75" customHeight="1">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row>
    <row r="688" ht="15.75" customHeight="1">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row>
    <row r="689" ht="15.75" customHeight="1">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row>
    <row r="690" ht="15.75" customHeight="1">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row>
    <row r="691" ht="15.75" customHeight="1">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row>
    <row r="692" ht="15.75" customHeight="1">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row>
    <row r="693" ht="15.75" customHeight="1">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row>
    <row r="694" ht="15.75" customHeight="1">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row>
    <row r="695" ht="15.75" customHeight="1">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row>
    <row r="696" ht="15.75" customHeight="1">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row>
    <row r="697" ht="15.75" customHeight="1">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row>
    <row r="698" ht="15.75" customHeight="1">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row>
    <row r="699" ht="15.75" customHeight="1">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row>
    <row r="700" ht="15.75" customHeight="1">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row>
    <row r="701" ht="15.75" customHeight="1">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row>
    <row r="702" ht="15.75" customHeight="1">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row>
    <row r="703" ht="15.75" customHeight="1">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row>
    <row r="704" ht="15.75" customHeight="1">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row>
    <row r="705" ht="15.75" customHeight="1">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row>
    <row r="706" ht="15.75" customHeight="1">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row>
    <row r="707" ht="15.75" customHeight="1">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row>
    <row r="708" ht="15.75" customHeight="1">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row>
    <row r="709" ht="15.75" customHeight="1">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row>
    <row r="710" ht="15.75" customHeight="1">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row>
    <row r="711" ht="15.75" customHeight="1">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row>
    <row r="712" ht="15.75" customHeight="1">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row>
    <row r="713" ht="15.75" customHeight="1">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row>
    <row r="714" ht="15.75" customHeight="1">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row>
    <row r="715" ht="15.75" customHeight="1">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row>
    <row r="716" ht="15.75" customHeight="1">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row>
    <row r="717" ht="15.75" customHeight="1">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row>
    <row r="718" ht="15.75" customHeight="1">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row>
    <row r="719" ht="15.75" customHeight="1">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row>
    <row r="720" ht="15.75" customHeight="1">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row>
    <row r="721" ht="15.75" customHeight="1">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row>
    <row r="722" ht="15.75" customHeight="1">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row>
    <row r="723" ht="15.75" customHeight="1">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row>
    <row r="724" ht="15.75" customHeight="1">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row>
    <row r="725" ht="15.75" customHeight="1">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row>
    <row r="726" ht="15.75" customHeight="1">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row>
    <row r="727" ht="15.75" customHeight="1">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row>
    <row r="728" ht="15.75" customHeight="1">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row>
    <row r="729" ht="15.75" customHeight="1">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row>
    <row r="730" ht="15.75" customHeight="1">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row>
    <row r="731" ht="15.75" customHeight="1">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row>
    <row r="732" ht="15.75" customHeight="1">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row>
    <row r="733" ht="15.75" customHeight="1">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row>
    <row r="734" ht="15.75" customHeight="1">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row>
    <row r="735" ht="15.75" customHeight="1">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row>
    <row r="736" ht="15.75" customHeight="1">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row>
    <row r="737" ht="15.75" customHeight="1">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row>
    <row r="738" ht="15.75" customHeight="1">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row>
    <row r="739" ht="15.75" customHeight="1">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row>
    <row r="740" ht="15.75" customHeight="1">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row>
    <row r="741" ht="15.75" customHeight="1">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row>
    <row r="742" ht="15.75" customHeight="1">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row>
    <row r="743" ht="15.75" customHeight="1">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row>
    <row r="744" ht="15.75" customHeight="1">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row>
    <row r="745" ht="15.75" customHeight="1">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row>
    <row r="746" ht="15.75" customHeight="1">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row>
    <row r="747" ht="15.75" customHeight="1">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row>
    <row r="748" ht="15.75" customHeight="1">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row>
    <row r="749" ht="15.75" customHeight="1">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row>
    <row r="750" ht="15.75" customHeight="1">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row>
    <row r="751" ht="15.75" customHeight="1">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row>
    <row r="752" ht="15.75" customHeight="1">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row>
    <row r="753" ht="15.75" customHeight="1">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row>
    <row r="754" ht="15.75" customHeight="1">
      <c r="A754" s="112"/>
      <c r="B754" s="112"/>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2"/>
      <c r="Z754" s="112"/>
    </row>
    <row r="755" ht="15.75" customHeight="1">
      <c r="A755" s="112"/>
      <c r="B755" s="112"/>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c r="Z755" s="112"/>
    </row>
    <row r="756" ht="15.75" customHeight="1">
      <c r="A756" s="112"/>
      <c r="B756" s="112"/>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2"/>
      <c r="Z756" s="112"/>
    </row>
    <row r="757" ht="15.75" customHeight="1">
      <c r="A757" s="112"/>
      <c r="B757" s="112"/>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2"/>
      <c r="Z757" s="112"/>
    </row>
    <row r="758" ht="15.75" customHeight="1">
      <c r="A758" s="112"/>
      <c r="B758" s="112"/>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2"/>
      <c r="Z758" s="112"/>
    </row>
    <row r="759" ht="15.75" customHeight="1">
      <c r="A759" s="112"/>
      <c r="B759" s="112"/>
      <c r="C759" s="112"/>
      <c r="D759" s="112"/>
      <c r="E759" s="112"/>
      <c r="F759" s="112"/>
      <c r="G759" s="112"/>
      <c r="H759" s="112"/>
      <c r="I759" s="112"/>
      <c r="J759" s="112"/>
      <c r="K759" s="112"/>
      <c r="L759" s="112"/>
      <c r="M759" s="112"/>
      <c r="N759" s="112"/>
      <c r="O759" s="112"/>
      <c r="P759" s="112"/>
      <c r="Q759" s="112"/>
      <c r="R759" s="112"/>
      <c r="S759" s="112"/>
      <c r="T759" s="112"/>
      <c r="U759" s="112"/>
      <c r="V759" s="112"/>
      <c r="W759" s="112"/>
      <c r="X759" s="112"/>
      <c r="Y759" s="112"/>
      <c r="Z759" s="112"/>
    </row>
    <row r="760" ht="15.75" customHeight="1">
      <c r="A760" s="112"/>
      <c r="B760" s="112"/>
      <c r="C760" s="112"/>
      <c r="D760" s="112"/>
      <c r="E760" s="112"/>
      <c r="F760" s="112"/>
      <c r="G760" s="112"/>
      <c r="H760" s="112"/>
      <c r="I760" s="112"/>
      <c r="J760" s="112"/>
      <c r="K760" s="112"/>
      <c r="L760" s="112"/>
      <c r="M760" s="112"/>
      <c r="N760" s="112"/>
      <c r="O760" s="112"/>
      <c r="P760" s="112"/>
      <c r="Q760" s="112"/>
      <c r="R760" s="112"/>
      <c r="S760" s="112"/>
      <c r="T760" s="112"/>
      <c r="U760" s="112"/>
      <c r="V760" s="112"/>
      <c r="W760" s="112"/>
      <c r="X760" s="112"/>
      <c r="Y760" s="112"/>
      <c r="Z760" s="112"/>
    </row>
    <row r="761" ht="15.75" customHeight="1">
      <c r="A761" s="112"/>
      <c r="B761" s="112"/>
      <c r="C761" s="112"/>
      <c r="D761" s="112"/>
      <c r="E761" s="112"/>
      <c r="F761" s="112"/>
      <c r="G761" s="112"/>
      <c r="H761" s="112"/>
      <c r="I761" s="112"/>
      <c r="J761" s="112"/>
      <c r="K761" s="112"/>
      <c r="L761" s="112"/>
      <c r="M761" s="112"/>
      <c r="N761" s="112"/>
      <c r="O761" s="112"/>
      <c r="P761" s="112"/>
      <c r="Q761" s="112"/>
      <c r="R761" s="112"/>
      <c r="S761" s="112"/>
      <c r="T761" s="112"/>
      <c r="U761" s="112"/>
      <c r="V761" s="112"/>
      <c r="W761" s="112"/>
      <c r="X761" s="112"/>
      <c r="Y761" s="112"/>
      <c r="Z761" s="112"/>
    </row>
    <row r="762" ht="15.75" customHeight="1">
      <c r="A762" s="112"/>
      <c r="B762" s="112"/>
      <c r="C762" s="112"/>
      <c r="D762" s="112"/>
      <c r="E762" s="112"/>
      <c r="F762" s="112"/>
      <c r="G762" s="112"/>
      <c r="H762" s="112"/>
      <c r="I762" s="112"/>
      <c r="J762" s="112"/>
      <c r="K762" s="112"/>
      <c r="L762" s="112"/>
      <c r="M762" s="112"/>
      <c r="N762" s="112"/>
      <c r="O762" s="112"/>
      <c r="P762" s="112"/>
      <c r="Q762" s="112"/>
      <c r="R762" s="112"/>
      <c r="S762" s="112"/>
      <c r="T762" s="112"/>
      <c r="U762" s="112"/>
      <c r="V762" s="112"/>
      <c r="W762" s="112"/>
      <c r="X762" s="112"/>
      <c r="Y762" s="112"/>
      <c r="Z762" s="112"/>
    </row>
    <row r="763" ht="15.75" customHeight="1">
      <c r="A763" s="112"/>
      <c r="B763" s="112"/>
      <c r="C763" s="112"/>
      <c r="D763" s="112"/>
      <c r="E763" s="112"/>
      <c r="F763" s="112"/>
      <c r="G763" s="112"/>
      <c r="H763" s="112"/>
      <c r="I763" s="112"/>
      <c r="J763" s="112"/>
      <c r="K763" s="112"/>
      <c r="L763" s="112"/>
      <c r="M763" s="112"/>
      <c r="N763" s="112"/>
      <c r="O763" s="112"/>
      <c r="P763" s="112"/>
      <c r="Q763" s="112"/>
      <c r="R763" s="112"/>
      <c r="S763" s="112"/>
      <c r="T763" s="112"/>
      <c r="U763" s="112"/>
      <c r="V763" s="112"/>
      <c r="W763" s="112"/>
      <c r="X763" s="112"/>
      <c r="Y763" s="112"/>
      <c r="Z763" s="112"/>
    </row>
    <row r="764" ht="15.75" customHeight="1">
      <c r="A764" s="112"/>
      <c r="B764" s="112"/>
      <c r="C764" s="112"/>
      <c r="D764" s="112"/>
      <c r="E764" s="112"/>
      <c r="F764" s="112"/>
      <c r="G764" s="112"/>
      <c r="H764" s="112"/>
      <c r="I764" s="112"/>
      <c r="J764" s="112"/>
      <c r="K764" s="112"/>
      <c r="L764" s="112"/>
      <c r="M764" s="112"/>
      <c r="N764" s="112"/>
      <c r="O764" s="112"/>
      <c r="P764" s="112"/>
      <c r="Q764" s="112"/>
      <c r="R764" s="112"/>
      <c r="S764" s="112"/>
      <c r="T764" s="112"/>
      <c r="U764" s="112"/>
      <c r="V764" s="112"/>
      <c r="W764" s="112"/>
      <c r="X764" s="112"/>
      <c r="Y764" s="112"/>
      <c r="Z764" s="112"/>
    </row>
    <row r="765" ht="15.75" customHeight="1">
      <c r="A765" s="112"/>
      <c r="B765" s="112"/>
      <c r="C765" s="112"/>
      <c r="D765" s="112"/>
      <c r="E765" s="112"/>
      <c r="F765" s="112"/>
      <c r="G765" s="112"/>
      <c r="H765" s="112"/>
      <c r="I765" s="112"/>
      <c r="J765" s="112"/>
      <c r="K765" s="112"/>
      <c r="L765" s="112"/>
      <c r="M765" s="112"/>
      <c r="N765" s="112"/>
      <c r="O765" s="112"/>
      <c r="P765" s="112"/>
      <c r="Q765" s="112"/>
      <c r="R765" s="112"/>
      <c r="S765" s="112"/>
      <c r="T765" s="112"/>
      <c r="U765" s="112"/>
      <c r="V765" s="112"/>
      <c r="W765" s="112"/>
      <c r="X765" s="112"/>
      <c r="Y765" s="112"/>
      <c r="Z765" s="112"/>
    </row>
    <row r="766" ht="15.75" customHeight="1">
      <c r="A766" s="112"/>
      <c r="B766" s="112"/>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2"/>
      <c r="Z766" s="112"/>
    </row>
    <row r="767" ht="15.75" customHeight="1">
      <c r="A767" s="112"/>
      <c r="B767" s="112"/>
      <c r="C767" s="112"/>
      <c r="D767" s="112"/>
      <c r="E767" s="112"/>
      <c r="F767" s="112"/>
      <c r="G767" s="112"/>
      <c r="H767" s="112"/>
      <c r="I767" s="112"/>
      <c r="J767" s="112"/>
      <c r="K767" s="112"/>
      <c r="L767" s="112"/>
      <c r="M767" s="112"/>
      <c r="N767" s="112"/>
      <c r="O767" s="112"/>
      <c r="P767" s="112"/>
      <c r="Q767" s="112"/>
      <c r="R767" s="112"/>
      <c r="S767" s="112"/>
      <c r="T767" s="112"/>
      <c r="U767" s="112"/>
      <c r="V767" s="112"/>
      <c r="W767" s="112"/>
      <c r="X767" s="112"/>
      <c r="Y767" s="112"/>
      <c r="Z767" s="112"/>
    </row>
    <row r="768" ht="15.75" customHeight="1">
      <c r="A768" s="112"/>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2"/>
      <c r="Z768" s="112"/>
    </row>
    <row r="769" ht="15.75" customHeight="1">
      <c r="A769" s="112"/>
      <c r="B769" s="112"/>
      <c r="C769" s="112"/>
      <c r="D769" s="112"/>
      <c r="E769" s="112"/>
      <c r="F769" s="112"/>
      <c r="G769" s="112"/>
      <c r="H769" s="112"/>
      <c r="I769" s="112"/>
      <c r="J769" s="112"/>
      <c r="K769" s="112"/>
      <c r="L769" s="112"/>
      <c r="M769" s="112"/>
      <c r="N769" s="112"/>
      <c r="O769" s="112"/>
      <c r="P769" s="112"/>
      <c r="Q769" s="112"/>
      <c r="R769" s="112"/>
      <c r="S769" s="112"/>
      <c r="T769" s="112"/>
      <c r="U769" s="112"/>
      <c r="V769" s="112"/>
      <c r="W769" s="112"/>
      <c r="X769" s="112"/>
      <c r="Y769" s="112"/>
      <c r="Z769" s="112"/>
    </row>
    <row r="770" ht="15.75" customHeight="1">
      <c r="A770" s="112"/>
      <c r="B770" s="112"/>
      <c r="C770" s="112"/>
      <c r="D770" s="112"/>
      <c r="E770" s="112"/>
      <c r="F770" s="112"/>
      <c r="G770" s="112"/>
      <c r="H770" s="112"/>
      <c r="I770" s="112"/>
      <c r="J770" s="112"/>
      <c r="K770" s="112"/>
      <c r="L770" s="112"/>
      <c r="M770" s="112"/>
      <c r="N770" s="112"/>
      <c r="O770" s="112"/>
      <c r="P770" s="112"/>
      <c r="Q770" s="112"/>
      <c r="R770" s="112"/>
      <c r="S770" s="112"/>
      <c r="T770" s="112"/>
      <c r="U770" s="112"/>
      <c r="V770" s="112"/>
      <c r="W770" s="112"/>
      <c r="X770" s="112"/>
      <c r="Y770" s="112"/>
      <c r="Z770" s="112"/>
    </row>
    <row r="771" ht="15.75" customHeight="1">
      <c r="A771" s="112"/>
      <c r="B771" s="112"/>
      <c r="C771" s="112"/>
      <c r="D771" s="112"/>
      <c r="E771" s="112"/>
      <c r="F771" s="112"/>
      <c r="G771" s="112"/>
      <c r="H771" s="112"/>
      <c r="I771" s="112"/>
      <c r="J771" s="112"/>
      <c r="K771" s="112"/>
      <c r="L771" s="112"/>
      <c r="M771" s="112"/>
      <c r="N771" s="112"/>
      <c r="O771" s="112"/>
      <c r="P771" s="112"/>
      <c r="Q771" s="112"/>
      <c r="R771" s="112"/>
      <c r="S771" s="112"/>
      <c r="T771" s="112"/>
      <c r="U771" s="112"/>
      <c r="V771" s="112"/>
      <c r="W771" s="112"/>
      <c r="X771" s="112"/>
      <c r="Y771" s="112"/>
      <c r="Z771" s="112"/>
    </row>
    <row r="772" ht="15.75" customHeight="1">
      <c r="A772" s="112"/>
      <c r="B772" s="112"/>
      <c r="C772" s="112"/>
      <c r="D772" s="112"/>
      <c r="E772" s="112"/>
      <c r="F772" s="112"/>
      <c r="G772" s="112"/>
      <c r="H772" s="112"/>
      <c r="I772" s="112"/>
      <c r="J772" s="112"/>
      <c r="K772" s="112"/>
      <c r="L772" s="112"/>
      <c r="M772" s="112"/>
      <c r="N772" s="112"/>
      <c r="O772" s="112"/>
      <c r="P772" s="112"/>
      <c r="Q772" s="112"/>
      <c r="R772" s="112"/>
      <c r="S772" s="112"/>
      <c r="T772" s="112"/>
      <c r="U772" s="112"/>
      <c r="V772" s="112"/>
      <c r="W772" s="112"/>
      <c r="X772" s="112"/>
      <c r="Y772" s="112"/>
      <c r="Z772" s="112"/>
    </row>
    <row r="773" ht="15.75" customHeight="1">
      <c r="A773" s="112"/>
      <c r="B773" s="112"/>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row>
    <row r="774" ht="15.75" customHeight="1">
      <c r="A774" s="112"/>
      <c r="B774" s="112"/>
      <c r="C774" s="112"/>
      <c r="D774" s="112"/>
      <c r="E774" s="112"/>
      <c r="F774" s="112"/>
      <c r="G774" s="112"/>
      <c r="H774" s="112"/>
      <c r="I774" s="112"/>
      <c r="J774" s="112"/>
      <c r="K774" s="112"/>
      <c r="L774" s="112"/>
      <c r="M774" s="112"/>
      <c r="N774" s="112"/>
      <c r="O774" s="112"/>
      <c r="P774" s="112"/>
      <c r="Q774" s="112"/>
      <c r="R774" s="112"/>
      <c r="S774" s="112"/>
      <c r="T774" s="112"/>
      <c r="U774" s="112"/>
      <c r="V774" s="112"/>
      <c r="W774" s="112"/>
      <c r="X774" s="112"/>
      <c r="Y774" s="112"/>
      <c r="Z774" s="112"/>
    </row>
    <row r="775" ht="15.75" customHeight="1">
      <c r="A775" s="112"/>
      <c r="B775" s="112"/>
      <c r="C775" s="112"/>
      <c r="D775" s="112"/>
      <c r="E775" s="112"/>
      <c r="F775" s="112"/>
      <c r="G775" s="112"/>
      <c r="H775" s="112"/>
      <c r="I775" s="112"/>
      <c r="J775" s="112"/>
      <c r="K775" s="112"/>
      <c r="L775" s="112"/>
      <c r="M775" s="112"/>
      <c r="N775" s="112"/>
      <c r="O775" s="112"/>
      <c r="P775" s="112"/>
      <c r="Q775" s="112"/>
      <c r="R775" s="112"/>
      <c r="S775" s="112"/>
      <c r="T775" s="112"/>
      <c r="U775" s="112"/>
      <c r="V775" s="112"/>
      <c r="W775" s="112"/>
      <c r="X775" s="112"/>
      <c r="Y775" s="112"/>
      <c r="Z775" s="112"/>
    </row>
    <row r="776" ht="15.75" customHeight="1">
      <c r="A776" s="112"/>
      <c r="B776" s="112"/>
      <c r="C776" s="112"/>
      <c r="D776" s="112"/>
      <c r="E776" s="112"/>
      <c r="F776" s="112"/>
      <c r="G776" s="112"/>
      <c r="H776" s="112"/>
      <c r="I776" s="112"/>
      <c r="J776" s="112"/>
      <c r="K776" s="112"/>
      <c r="L776" s="112"/>
      <c r="M776" s="112"/>
      <c r="N776" s="112"/>
      <c r="O776" s="112"/>
      <c r="P776" s="112"/>
      <c r="Q776" s="112"/>
      <c r="R776" s="112"/>
      <c r="S776" s="112"/>
      <c r="T776" s="112"/>
      <c r="U776" s="112"/>
      <c r="V776" s="112"/>
      <c r="W776" s="112"/>
      <c r="X776" s="112"/>
      <c r="Y776" s="112"/>
      <c r="Z776" s="112"/>
    </row>
    <row r="777" ht="15.75" customHeight="1">
      <c r="A777" s="112"/>
      <c r="B777" s="112"/>
      <c r="C777" s="112"/>
      <c r="D777" s="112"/>
      <c r="E777" s="112"/>
      <c r="F777" s="112"/>
      <c r="G777" s="112"/>
      <c r="H777" s="112"/>
      <c r="I777" s="112"/>
      <c r="J777" s="112"/>
      <c r="K777" s="112"/>
      <c r="L777" s="112"/>
      <c r="M777" s="112"/>
      <c r="N777" s="112"/>
      <c r="O777" s="112"/>
      <c r="P777" s="112"/>
      <c r="Q777" s="112"/>
      <c r="R777" s="112"/>
      <c r="S777" s="112"/>
      <c r="T777" s="112"/>
      <c r="U777" s="112"/>
      <c r="V777" s="112"/>
      <c r="W777" s="112"/>
      <c r="X777" s="112"/>
      <c r="Y777" s="112"/>
      <c r="Z777" s="112"/>
    </row>
    <row r="778" ht="15.75" customHeight="1">
      <c r="A778" s="112"/>
      <c r="B778" s="112"/>
      <c r="C778" s="112"/>
      <c r="D778" s="112"/>
      <c r="E778" s="112"/>
      <c r="F778" s="112"/>
      <c r="G778" s="112"/>
      <c r="H778" s="112"/>
      <c r="I778" s="112"/>
      <c r="J778" s="112"/>
      <c r="K778" s="112"/>
      <c r="L778" s="112"/>
      <c r="M778" s="112"/>
      <c r="N778" s="112"/>
      <c r="O778" s="112"/>
      <c r="P778" s="112"/>
      <c r="Q778" s="112"/>
      <c r="R778" s="112"/>
      <c r="S778" s="112"/>
      <c r="T778" s="112"/>
      <c r="U778" s="112"/>
      <c r="V778" s="112"/>
      <c r="W778" s="112"/>
      <c r="X778" s="112"/>
      <c r="Y778" s="112"/>
      <c r="Z778" s="112"/>
    </row>
    <row r="779" ht="15.75" customHeight="1">
      <c r="A779" s="112"/>
      <c r="B779" s="112"/>
      <c r="C779" s="112"/>
      <c r="D779" s="112"/>
      <c r="E779" s="112"/>
      <c r="F779" s="112"/>
      <c r="G779" s="112"/>
      <c r="H779" s="112"/>
      <c r="I779" s="112"/>
      <c r="J779" s="112"/>
      <c r="K779" s="112"/>
      <c r="L779" s="112"/>
      <c r="M779" s="112"/>
      <c r="N779" s="112"/>
      <c r="O779" s="112"/>
      <c r="P779" s="112"/>
      <c r="Q779" s="112"/>
      <c r="R779" s="112"/>
      <c r="S779" s="112"/>
      <c r="T779" s="112"/>
      <c r="U779" s="112"/>
      <c r="V779" s="112"/>
      <c r="W779" s="112"/>
      <c r="X779" s="112"/>
      <c r="Y779" s="112"/>
      <c r="Z779" s="112"/>
    </row>
    <row r="780" ht="15.75" customHeight="1">
      <c r="A780" s="112"/>
      <c r="B780" s="112"/>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row>
    <row r="781" ht="15.75" customHeight="1">
      <c r="A781" s="112"/>
      <c r="B781" s="112"/>
      <c r="C781" s="112"/>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row>
    <row r="782" ht="15.75" customHeight="1">
      <c r="A782" s="112"/>
      <c r="B782" s="112"/>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row>
    <row r="783" ht="15.75" customHeight="1">
      <c r="A783" s="112"/>
      <c r="B783" s="112"/>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row>
    <row r="784" ht="15.75" customHeight="1">
      <c r="A784" s="112"/>
      <c r="B784" s="112"/>
      <c r="C784" s="112"/>
      <c r="D784" s="112"/>
      <c r="E784" s="112"/>
      <c r="F784" s="112"/>
      <c r="G784" s="112"/>
      <c r="H784" s="112"/>
      <c r="I784" s="112"/>
      <c r="J784" s="112"/>
      <c r="K784" s="112"/>
      <c r="L784" s="112"/>
      <c r="M784" s="112"/>
      <c r="N784" s="112"/>
      <c r="O784" s="112"/>
      <c r="P784" s="112"/>
      <c r="Q784" s="112"/>
      <c r="R784" s="112"/>
      <c r="S784" s="112"/>
      <c r="T784" s="112"/>
      <c r="U784" s="112"/>
      <c r="V784" s="112"/>
      <c r="W784" s="112"/>
      <c r="X784" s="112"/>
      <c r="Y784" s="112"/>
      <c r="Z784" s="112"/>
    </row>
    <row r="785" ht="15.75" customHeight="1">
      <c r="A785" s="112"/>
      <c r="B785" s="112"/>
      <c r="C785" s="112"/>
      <c r="D785" s="112"/>
      <c r="E785" s="112"/>
      <c r="F785" s="112"/>
      <c r="G785" s="112"/>
      <c r="H785" s="112"/>
      <c r="I785" s="112"/>
      <c r="J785" s="112"/>
      <c r="K785" s="112"/>
      <c r="L785" s="112"/>
      <c r="M785" s="112"/>
      <c r="N785" s="112"/>
      <c r="O785" s="112"/>
      <c r="P785" s="112"/>
      <c r="Q785" s="112"/>
      <c r="R785" s="112"/>
      <c r="S785" s="112"/>
      <c r="T785" s="112"/>
      <c r="U785" s="112"/>
      <c r="V785" s="112"/>
      <c r="W785" s="112"/>
      <c r="X785" s="112"/>
      <c r="Y785" s="112"/>
      <c r="Z785" s="112"/>
    </row>
    <row r="786" ht="15.75" customHeight="1">
      <c r="A786" s="112"/>
      <c r="B786" s="112"/>
      <c r="C786" s="112"/>
      <c r="D786" s="112"/>
      <c r="E786" s="112"/>
      <c r="F786" s="112"/>
      <c r="G786" s="112"/>
      <c r="H786" s="112"/>
      <c r="I786" s="112"/>
      <c r="J786" s="112"/>
      <c r="K786" s="112"/>
      <c r="L786" s="112"/>
      <c r="M786" s="112"/>
      <c r="N786" s="112"/>
      <c r="O786" s="112"/>
      <c r="P786" s="112"/>
      <c r="Q786" s="112"/>
      <c r="R786" s="112"/>
      <c r="S786" s="112"/>
      <c r="T786" s="112"/>
      <c r="U786" s="112"/>
      <c r="V786" s="112"/>
      <c r="W786" s="112"/>
      <c r="X786" s="112"/>
      <c r="Y786" s="112"/>
      <c r="Z786" s="112"/>
    </row>
    <row r="787" ht="15.75" customHeight="1">
      <c r="A787" s="112"/>
      <c r="B787" s="112"/>
      <c r="C787" s="112"/>
      <c r="D787" s="112"/>
      <c r="E787" s="112"/>
      <c r="F787" s="112"/>
      <c r="G787" s="112"/>
      <c r="H787" s="112"/>
      <c r="I787" s="112"/>
      <c r="J787" s="112"/>
      <c r="K787" s="112"/>
      <c r="L787" s="112"/>
      <c r="M787" s="112"/>
      <c r="N787" s="112"/>
      <c r="O787" s="112"/>
      <c r="P787" s="112"/>
      <c r="Q787" s="112"/>
      <c r="R787" s="112"/>
      <c r="S787" s="112"/>
      <c r="T787" s="112"/>
      <c r="U787" s="112"/>
      <c r="V787" s="112"/>
      <c r="W787" s="112"/>
      <c r="X787" s="112"/>
      <c r="Y787" s="112"/>
      <c r="Z787" s="112"/>
    </row>
    <row r="788" ht="15.75" customHeight="1">
      <c r="A788" s="112"/>
      <c r="B788" s="112"/>
      <c r="C788" s="112"/>
      <c r="D788" s="112"/>
      <c r="E788" s="112"/>
      <c r="F788" s="112"/>
      <c r="G788" s="112"/>
      <c r="H788" s="112"/>
      <c r="I788" s="112"/>
      <c r="J788" s="112"/>
      <c r="K788" s="112"/>
      <c r="L788" s="112"/>
      <c r="M788" s="112"/>
      <c r="N788" s="112"/>
      <c r="O788" s="112"/>
      <c r="P788" s="112"/>
      <c r="Q788" s="112"/>
      <c r="R788" s="112"/>
      <c r="S788" s="112"/>
      <c r="T788" s="112"/>
      <c r="U788" s="112"/>
      <c r="V788" s="112"/>
      <c r="W788" s="112"/>
      <c r="X788" s="112"/>
      <c r="Y788" s="112"/>
      <c r="Z788" s="112"/>
    </row>
    <row r="789" ht="15.75" customHeight="1">
      <c r="A789" s="112"/>
      <c r="B789" s="112"/>
      <c r="C789" s="112"/>
      <c r="D789" s="112"/>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row>
    <row r="790" ht="15.75" customHeight="1">
      <c r="A790" s="112"/>
      <c r="B790" s="112"/>
      <c r="C790" s="112"/>
      <c r="D790" s="112"/>
      <c r="E790" s="112"/>
      <c r="F790" s="112"/>
      <c r="G790" s="112"/>
      <c r="H790" s="112"/>
      <c r="I790" s="112"/>
      <c r="J790" s="112"/>
      <c r="K790" s="112"/>
      <c r="L790" s="112"/>
      <c r="M790" s="112"/>
      <c r="N790" s="112"/>
      <c r="O790" s="112"/>
      <c r="P790" s="112"/>
      <c r="Q790" s="112"/>
      <c r="R790" s="112"/>
      <c r="S790" s="112"/>
      <c r="T790" s="112"/>
      <c r="U790" s="112"/>
      <c r="V790" s="112"/>
      <c r="W790" s="112"/>
      <c r="X790" s="112"/>
      <c r="Y790" s="112"/>
      <c r="Z790" s="112"/>
    </row>
    <row r="791" ht="15.75" customHeight="1">
      <c r="A791" s="112"/>
      <c r="B791" s="112"/>
      <c r="C791" s="112"/>
      <c r="D791" s="112"/>
      <c r="E791" s="112"/>
      <c r="F791" s="112"/>
      <c r="G791" s="112"/>
      <c r="H791" s="112"/>
      <c r="I791" s="112"/>
      <c r="J791" s="112"/>
      <c r="K791" s="112"/>
      <c r="L791" s="112"/>
      <c r="M791" s="112"/>
      <c r="N791" s="112"/>
      <c r="O791" s="112"/>
      <c r="P791" s="112"/>
      <c r="Q791" s="112"/>
      <c r="R791" s="112"/>
      <c r="S791" s="112"/>
      <c r="T791" s="112"/>
      <c r="U791" s="112"/>
      <c r="V791" s="112"/>
      <c r="W791" s="112"/>
      <c r="X791" s="112"/>
      <c r="Y791" s="112"/>
      <c r="Z791" s="112"/>
    </row>
    <row r="792" ht="15.75" customHeight="1">
      <c r="A792" s="112"/>
      <c r="B792" s="112"/>
      <c r="C792" s="112"/>
      <c r="D792" s="112"/>
      <c r="E792" s="112"/>
      <c r="F792" s="112"/>
      <c r="G792" s="112"/>
      <c r="H792" s="112"/>
      <c r="I792" s="112"/>
      <c r="J792" s="112"/>
      <c r="K792" s="112"/>
      <c r="L792" s="112"/>
      <c r="M792" s="112"/>
      <c r="N792" s="112"/>
      <c r="O792" s="112"/>
      <c r="P792" s="112"/>
      <c r="Q792" s="112"/>
      <c r="R792" s="112"/>
      <c r="S792" s="112"/>
      <c r="T792" s="112"/>
      <c r="U792" s="112"/>
      <c r="V792" s="112"/>
      <c r="W792" s="112"/>
      <c r="X792" s="112"/>
      <c r="Y792" s="112"/>
      <c r="Z792" s="112"/>
    </row>
    <row r="793" ht="15.75" customHeight="1">
      <c r="A793" s="112"/>
      <c r="B793" s="112"/>
      <c r="C793" s="112"/>
      <c r="D793" s="112"/>
      <c r="E793" s="112"/>
      <c r="F793" s="112"/>
      <c r="G793" s="112"/>
      <c r="H793" s="112"/>
      <c r="I793" s="112"/>
      <c r="J793" s="112"/>
      <c r="K793" s="112"/>
      <c r="L793" s="112"/>
      <c r="M793" s="112"/>
      <c r="N793" s="112"/>
      <c r="O793" s="112"/>
      <c r="P793" s="112"/>
      <c r="Q793" s="112"/>
      <c r="R793" s="112"/>
      <c r="S793" s="112"/>
      <c r="T793" s="112"/>
      <c r="U793" s="112"/>
      <c r="V793" s="112"/>
      <c r="W793" s="112"/>
      <c r="X793" s="112"/>
      <c r="Y793" s="112"/>
      <c r="Z793" s="112"/>
    </row>
    <row r="794" ht="15.75" customHeight="1">
      <c r="A794" s="112"/>
      <c r="B794" s="112"/>
      <c r="C794" s="112"/>
      <c r="D794" s="112"/>
      <c r="E794" s="112"/>
      <c r="F794" s="112"/>
      <c r="G794" s="112"/>
      <c r="H794" s="112"/>
      <c r="I794" s="112"/>
      <c r="J794" s="112"/>
      <c r="K794" s="112"/>
      <c r="L794" s="112"/>
      <c r="M794" s="112"/>
      <c r="N794" s="112"/>
      <c r="O794" s="112"/>
      <c r="P794" s="112"/>
      <c r="Q794" s="112"/>
      <c r="R794" s="112"/>
      <c r="S794" s="112"/>
      <c r="T794" s="112"/>
      <c r="U794" s="112"/>
      <c r="V794" s="112"/>
      <c r="W794" s="112"/>
      <c r="X794" s="112"/>
      <c r="Y794" s="112"/>
      <c r="Z794" s="112"/>
    </row>
    <row r="795" ht="15.75" customHeight="1">
      <c r="A795" s="112"/>
      <c r="B795" s="112"/>
      <c r="C795" s="112"/>
      <c r="D795" s="112"/>
      <c r="E795" s="112"/>
      <c r="F795" s="112"/>
      <c r="G795" s="112"/>
      <c r="H795" s="112"/>
      <c r="I795" s="112"/>
      <c r="J795" s="112"/>
      <c r="K795" s="112"/>
      <c r="L795" s="112"/>
      <c r="M795" s="112"/>
      <c r="N795" s="112"/>
      <c r="O795" s="112"/>
      <c r="P795" s="112"/>
      <c r="Q795" s="112"/>
      <c r="R795" s="112"/>
      <c r="S795" s="112"/>
      <c r="T795" s="112"/>
      <c r="U795" s="112"/>
      <c r="V795" s="112"/>
      <c r="W795" s="112"/>
      <c r="X795" s="112"/>
      <c r="Y795" s="112"/>
      <c r="Z795" s="112"/>
    </row>
    <row r="796" ht="15.75" customHeight="1">
      <c r="A796" s="112"/>
      <c r="B796" s="112"/>
      <c r="C796" s="112"/>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row>
    <row r="797" ht="15.75" customHeight="1">
      <c r="A797" s="112"/>
      <c r="B797" s="112"/>
      <c r="C797" s="112"/>
      <c r="D797" s="112"/>
      <c r="E797" s="112"/>
      <c r="F797" s="112"/>
      <c r="G797" s="112"/>
      <c r="H797" s="112"/>
      <c r="I797" s="112"/>
      <c r="J797" s="112"/>
      <c r="K797" s="112"/>
      <c r="L797" s="112"/>
      <c r="M797" s="112"/>
      <c r="N797" s="112"/>
      <c r="O797" s="112"/>
      <c r="P797" s="112"/>
      <c r="Q797" s="112"/>
      <c r="R797" s="112"/>
      <c r="S797" s="112"/>
      <c r="T797" s="112"/>
      <c r="U797" s="112"/>
      <c r="V797" s="112"/>
      <c r="W797" s="112"/>
      <c r="X797" s="112"/>
      <c r="Y797" s="112"/>
      <c r="Z797" s="112"/>
    </row>
    <row r="798" ht="15.75" customHeight="1">
      <c r="A798" s="112"/>
      <c r="B798" s="112"/>
      <c r="C798" s="112"/>
      <c r="D798" s="112"/>
      <c r="E798" s="112"/>
      <c r="F798" s="112"/>
      <c r="G798" s="112"/>
      <c r="H798" s="112"/>
      <c r="I798" s="112"/>
      <c r="J798" s="112"/>
      <c r="K798" s="112"/>
      <c r="L798" s="112"/>
      <c r="M798" s="112"/>
      <c r="N798" s="112"/>
      <c r="O798" s="112"/>
      <c r="P798" s="112"/>
      <c r="Q798" s="112"/>
      <c r="R798" s="112"/>
      <c r="S798" s="112"/>
      <c r="T798" s="112"/>
      <c r="U798" s="112"/>
      <c r="V798" s="112"/>
      <c r="W798" s="112"/>
      <c r="X798" s="112"/>
      <c r="Y798" s="112"/>
      <c r="Z798" s="112"/>
    </row>
    <row r="799" ht="15.75" customHeight="1">
      <c r="A799" s="112"/>
      <c r="B799" s="112"/>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row>
    <row r="800" ht="15.75" customHeight="1">
      <c r="A800" s="112"/>
      <c r="B800" s="112"/>
      <c r="C800" s="112"/>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2"/>
      <c r="Z800" s="112"/>
    </row>
    <row r="801" ht="15.75" customHeight="1">
      <c r="A801" s="112"/>
      <c r="B801" s="112"/>
      <c r="C801" s="112"/>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row>
    <row r="802" ht="15.75" customHeight="1">
      <c r="A802" s="112"/>
      <c r="B802" s="112"/>
      <c r="C802" s="112"/>
      <c r="D802" s="112"/>
      <c r="E802" s="112"/>
      <c r="F802" s="112"/>
      <c r="G802" s="112"/>
      <c r="H802" s="112"/>
      <c r="I802" s="112"/>
      <c r="J802" s="112"/>
      <c r="K802" s="112"/>
      <c r="L802" s="112"/>
      <c r="M802" s="112"/>
      <c r="N802" s="112"/>
      <c r="O802" s="112"/>
      <c r="P802" s="112"/>
      <c r="Q802" s="112"/>
      <c r="R802" s="112"/>
      <c r="S802" s="112"/>
      <c r="T802" s="112"/>
      <c r="U802" s="112"/>
      <c r="V802" s="112"/>
      <c r="W802" s="112"/>
      <c r="X802" s="112"/>
      <c r="Y802" s="112"/>
      <c r="Z802" s="112"/>
    </row>
    <row r="803" ht="15.75" customHeight="1">
      <c r="A803" s="112"/>
      <c r="B803" s="112"/>
      <c r="C803" s="112"/>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row>
    <row r="804" ht="15.75" customHeight="1">
      <c r="A804" s="112"/>
      <c r="B804" s="112"/>
      <c r="C804" s="112"/>
      <c r="D804" s="112"/>
      <c r="E804" s="112"/>
      <c r="F804" s="112"/>
      <c r="G804" s="112"/>
      <c r="H804" s="112"/>
      <c r="I804" s="112"/>
      <c r="J804" s="112"/>
      <c r="K804" s="112"/>
      <c r="L804" s="112"/>
      <c r="M804" s="112"/>
      <c r="N804" s="112"/>
      <c r="O804" s="112"/>
      <c r="P804" s="112"/>
      <c r="Q804" s="112"/>
      <c r="R804" s="112"/>
      <c r="S804" s="112"/>
      <c r="T804" s="112"/>
      <c r="U804" s="112"/>
      <c r="V804" s="112"/>
      <c r="W804" s="112"/>
      <c r="X804" s="112"/>
      <c r="Y804" s="112"/>
      <c r="Z804" s="112"/>
    </row>
    <row r="805" ht="15.75" customHeight="1">
      <c r="A805" s="112"/>
      <c r="B805" s="112"/>
      <c r="C805" s="112"/>
      <c r="D805" s="112"/>
      <c r="E805" s="112"/>
      <c r="F805" s="112"/>
      <c r="G805" s="112"/>
      <c r="H805" s="112"/>
      <c r="I805" s="112"/>
      <c r="J805" s="112"/>
      <c r="K805" s="112"/>
      <c r="L805" s="112"/>
      <c r="M805" s="112"/>
      <c r="N805" s="112"/>
      <c r="O805" s="112"/>
      <c r="P805" s="112"/>
      <c r="Q805" s="112"/>
      <c r="R805" s="112"/>
      <c r="S805" s="112"/>
      <c r="T805" s="112"/>
      <c r="U805" s="112"/>
      <c r="V805" s="112"/>
      <c r="W805" s="112"/>
      <c r="X805" s="112"/>
      <c r="Y805" s="112"/>
      <c r="Z805" s="112"/>
    </row>
    <row r="806" ht="15.75" customHeight="1">
      <c r="A806" s="112"/>
      <c r="B806" s="112"/>
      <c r="C806" s="112"/>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112"/>
      <c r="Z806" s="112"/>
    </row>
    <row r="807" ht="15.75" customHeight="1">
      <c r="A807" s="112"/>
      <c r="B807" s="112"/>
      <c r="C807" s="112"/>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112"/>
      <c r="Z807" s="112"/>
    </row>
    <row r="808" ht="15.75" customHeight="1">
      <c r="A808" s="112"/>
      <c r="B808" s="112"/>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row>
    <row r="809" ht="15.75" customHeight="1">
      <c r="A809" s="112"/>
      <c r="B809" s="112"/>
      <c r="C809" s="112"/>
      <c r="D809" s="112"/>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row>
    <row r="810" ht="15.75" customHeight="1">
      <c r="A810" s="112"/>
      <c r="B810" s="112"/>
      <c r="C810" s="112"/>
      <c r="D810" s="112"/>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row>
    <row r="811" ht="15.75" customHeight="1">
      <c r="A811" s="112"/>
      <c r="B811" s="112"/>
      <c r="C811" s="112"/>
      <c r="D811" s="112"/>
      <c r="E811" s="112"/>
      <c r="F811" s="112"/>
      <c r="G811" s="112"/>
      <c r="H811" s="112"/>
      <c r="I811" s="112"/>
      <c r="J811" s="112"/>
      <c r="K811" s="112"/>
      <c r="L811" s="112"/>
      <c r="M811" s="112"/>
      <c r="N811" s="112"/>
      <c r="O811" s="112"/>
      <c r="P811" s="112"/>
      <c r="Q811" s="112"/>
      <c r="R811" s="112"/>
      <c r="S811" s="112"/>
      <c r="T811" s="112"/>
      <c r="U811" s="112"/>
      <c r="V811" s="112"/>
      <c r="W811" s="112"/>
      <c r="X811" s="112"/>
      <c r="Y811" s="112"/>
      <c r="Z811" s="112"/>
    </row>
    <row r="812" ht="15.75" customHeight="1">
      <c r="A812" s="112"/>
      <c r="B812" s="112"/>
      <c r="C812" s="112"/>
      <c r="D812" s="112"/>
      <c r="E812" s="112"/>
      <c r="F812" s="112"/>
      <c r="G812" s="112"/>
      <c r="H812" s="112"/>
      <c r="I812" s="112"/>
      <c r="J812" s="112"/>
      <c r="K812" s="112"/>
      <c r="L812" s="112"/>
      <c r="M812" s="112"/>
      <c r="N812" s="112"/>
      <c r="O812" s="112"/>
      <c r="P812" s="112"/>
      <c r="Q812" s="112"/>
      <c r="R812" s="112"/>
      <c r="S812" s="112"/>
      <c r="T812" s="112"/>
      <c r="U812" s="112"/>
      <c r="V812" s="112"/>
      <c r="W812" s="112"/>
      <c r="X812" s="112"/>
      <c r="Y812" s="112"/>
      <c r="Z812" s="112"/>
    </row>
    <row r="813" ht="15.75" customHeight="1">
      <c r="A813" s="112"/>
      <c r="B813" s="112"/>
      <c r="C813" s="112"/>
      <c r="D813" s="112"/>
      <c r="E813" s="112"/>
      <c r="F813" s="112"/>
      <c r="G813" s="112"/>
      <c r="H813" s="112"/>
      <c r="I813" s="112"/>
      <c r="J813" s="112"/>
      <c r="K813" s="112"/>
      <c r="L813" s="112"/>
      <c r="M813" s="112"/>
      <c r="N813" s="112"/>
      <c r="O813" s="112"/>
      <c r="P813" s="112"/>
      <c r="Q813" s="112"/>
      <c r="R813" s="112"/>
      <c r="S813" s="112"/>
      <c r="T813" s="112"/>
      <c r="U813" s="112"/>
      <c r="V813" s="112"/>
      <c r="W813" s="112"/>
      <c r="X813" s="112"/>
      <c r="Y813" s="112"/>
      <c r="Z813" s="112"/>
    </row>
    <row r="814" ht="15.75" customHeight="1">
      <c r="A814" s="112"/>
      <c r="B814" s="112"/>
      <c r="C814" s="112"/>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row>
    <row r="815" ht="15.75" customHeight="1">
      <c r="A815" s="112"/>
      <c r="B815" s="112"/>
      <c r="C815" s="112"/>
      <c r="D815" s="112"/>
      <c r="E815" s="112"/>
      <c r="F815" s="112"/>
      <c r="G815" s="112"/>
      <c r="H815" s="112"/>
      <c r="I815" s="112"/>
      <c r="J815" s="112"/>
      <c r="K815" s="112"/>
      <c r="L815" s="112"/>
      <c r="M815" s="112"/>
      <c r="N815" s="112"/>
      <c r="O815" s="112"/>
      <c r="P815" s="112"/>
      <c r="Q815" s="112"/>
      <c r="R815" s="112"/>
      <c r="S815" s="112"/>
      <c r="T815" s="112"/>
      <c r="U815" s="112"/>
      <c r="V815" s="112"/>
      <c r="W815" s="112"/>
      <c r="X815" s="112"/>
      <c r="Y815" s="112"/>
      <c r="Z815" s="112"/>
    </row>
    <row r="816" ht="15.75" customHeight="1">
      <c r="A816" s="112"/>
      <c r="B816" s="112"/>
      <c r="C816" s="112"/>
      <c r="D816" s="112"/>
      <c r="E816" s="112"/>
      <c r="F816" s="112"/>
      <c r="G816" s="112"/>
      <c r="H816" s="112"/>
      <c r="I816" s="112"/>
      <c r="J816" s="112"/>
      <c r="K816" s="112"/>
      <c r="L816" s="112"/>
      <c r="M816" s="112"/>
      <c r="N816" s="112"/>
      <c r="O816" s="112"/>
      <c r="P816" s="112"/>
      <c r="Q816" s="112"/>
      <c r="R816" s="112"/>
      <c r="S816" s="112"/>
      <c r="T816" s="112"/>
      <c r="U816" s="112"/>
      <c r="V816" s="112"/>
      <c r="W816" s="112"/>
      <c r="X816" s="112"/>
      <c r="Y816" s="112"/>
      <c r="Z816" s="112"/>
    </row>
    <row r="817" ht="15.75" customHeight="1">
      <c r="A817" s="112"/>
      <c r="B817" s="112"/>
      <c r="C817" s="112"/>
      <c r="D817" s="112"/>
      <c r="E817" s="112"/>
      <c r="F817" s="112"/>
      <c r="G817" s="112"/>
      <c r="H817" s="112"/>
      <c r="I817" s="112"/>
      <c r="J817" s="112"/>
      <c r="K817" s="112"/>
      <c r="L817" s="112"/>
      <c r="M817" s="112"/>
      <c r="N817" s="112"/>
      <c r="O817" s="112"/>
      <c r="P817" s="112"/>
      <c r="Q817" s="112"/>
      <c r="R817" s="112"/>
      <c r="S817" s="112"/>
      <c r="T817" s="112"/>
      <c r="U817" s="112"/>
      <c r="V817" s="112"/>
      <c r="W817" s="112"/>
      <c r="X817" s="112"/>
      <c r="Y817" s="112"/>
      <c r="Z817" s="112"/>
    </row>
    <row r="818" ht="15.75" customHeight="1">
      <c r="A818" s="112"/>
      <c r="B818" s="112"/>
      <c r="C818" s="112"/>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row>
    <row r="819" ht="15.75" customHeight="1">
      <c r="A819" s="112"/>
      <c r="B819" s="112"/>
      <c r="C819" s="112"/>
      <c r="D819" s="112"/>
      <c r="E819" s="112"/>
      <c r="F819" s="112"/>
      <c r="G819" s="112"/>
      <c r="H819" s="112"/>
      <c r="I819" s="112"/>
      <c r="J819" s="112"/>
      <c r="K819" s="112"/>
      <c r="L819" s="112"/>
      <c r="M819" s="112"/>
      <c r="N819" s="112"/>
      <c r="O819" s="112"/>
      <c r="P819" s="112"/>
      <c r="Q819" s="112"/>
      <c r="R819" s="112"/>
      <c r="S819" s="112"/>
      <c r="T819" s="112"/>
      <c r="U819" s="112"/>
      <c r="V819" s="112"/>
      <c r="W819" s="112"/>
      <c r="X819" s="112"/>
      <c r="Y819" s="112"/>
      <c r="Z819" s="112"/>
    </row>
    <row r="820" ht="15.75" customHeight="1">
      <c r="A820" s="112"/>
      <c r="B820" s="112"/>
      <c r="C820" s="112"/>
      <c r="D820" s="112"/>
      <c r="E820" s="112"/>
      <c r="F820" s="112"/>
      <c r="G820" s="112"/>
      <c r="H820" s="112"/>
      <c r="I820" s="112"/>
      <c r="J820" s="112"/>
      <c r="K820" s="112"/>
      <c r="L820" s="112"/>
      <c r="M820" s="112"/>
      <c r="N820" s="112"/>
      <c r="O820" s="112"/>
      <c r="P820" s="112"/>
      <c r="Q820" s="112"/>
      <c r="R820" s="112"/>
      <c r="S820" s="112"/>
      <c r="T820" s="112"/>
      <c r="U820" s="112"/>
      <c r="V820" s="112"/>
      <c r="W820" s="112"/>
      <c r="X820" s="112"/>
      <c r="Y820" s="112"/>
      <c r="Z820" s="112"/>
    </row>
    <row r="821" ht="15.75" customHeight="1">
      <c r="A821" s="112"/>
      <c r="B821" s="112"/>
      <c r="C821" s="112"/>
      <c r="D821" s="112"/>
      <c r="E821" s="112"/>
      <c r="F821" s="112"/>
      <c r="G821" s="112"/>
      <c r="H821" s="112"/>
      <c r="I821" s="112"/>
      <c r="J821" s="112"/>
      <c r="K821" s="112"/>
      <c r="L821" s="112"/>
      <c r="M821" s="112"/>
      <c r="N821" s="112"/>
      <c r="O821" s="112"/>
      <c r="P821" s="112"/>
      <c r="Q821" s="112"/>
      <c r="R821" s="112"/>
      <c r="S821" s="112"/>
      <c r="T821" s="112"/>
      <c r="U821" s="112"/>
      <c r="V821" s="112"/>
      <c r="W821" s="112"/>
      <c r="X821" s="112"/>
      <c r="Y821" s="112"/>
      <c r="Z821" s="112"/>
    </row>
    <row r="822" ht="15.75" customHeight="1">
      <c r="A822" s="112"/>
      <c r="B822" s="112"/>
      <c r="C822" s="112"/>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row>
    <row r="823" ht="15.75" customHeight="1">
      <c r="A823" s="112"/>
      <c r="B823" s="112"/>
      <c r="C823" s="112"/>
      <c r="D823" s="112"/>
      <c r="E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row>
    <row r="824" ht="15.75" customHeight="1">
      <c r="A824" s="112"/>
      <c r="B824" s="112"/>
      <c r="C824" s="112"/>
      <c r="D824" s="112"/>
      <c r="E824" s="112"/>
      <c r="F824" s="112"/>
      <c r="G824" s="112"/>
      <c r="H824" s="112"/>
      <c r="I824" s="112"/>
      <c r="J824" s="112"/>
      <c r="K824" s="112"/>
      <c r="L824" s="112"/>
      <c r="M824" s="112"/>
      <c r="N824" s="112"/>
      <c r="O824" s="112"/>
      <c r="P824" s="112"/>
      <c r="Q824" s="112"/>
      <c r="R824" s="112"/>
      <c r="S824" s="112"/>
      <c r="T824" s="112"/>
      <c r="U824" s="112"/>
      <c r="V824" s="112"/>
      <c r="W824" s="112"/>
      <c r="X824" s="112"/>
      <c r="Y824" s="112"/>
      <c r="Z824" s="112"/>
    </row>
    <row r="825" ht="15.75" customHeight="1">
      <c r="A825" s="112"/>
      <c r="B825" s="112"/>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row>
    <row r="826" ht="15.75" customHeight="1">
      <c r="A826" s="112"/>
      <c r="B826" s="112"/>
      <c r="C826" s="112"/>
      <c r="D826" s="112"/>
      <c r="E826" s="112"/>
      <c r="F826" s="112"/>
      <c r="G826" s="112"/>
      <c r="H826" s="112"/>
      <c r="I826" s="112"/>
      <c r="J826" s="112"/>
      <c r="K826" s="112"/>
      <c r="L826" s="112"/>
      <c r="M826" s="112"/>
      <c r="N826" s="112"/>
      <c r="O826" s="112"/>
      <c r="P826" s="112"/>
      <c r="Q826" s="112"/>
      <c r="R826" s="112"/>
      <c r="S826" s="112"/>
      <c r="T826" s="112"/>
      <c r="U826" s="112"/>
      <c r="V826" s="112"/>
      <c r="W826" s="112"/>
      <c r="X826" s="112"/>
      <c r="Y826" s="112"/>
      <c r="Z826" s="112"/>
    </row>
    <row r="827" ht="15.75" customHeight="1">
      <c r="A827" s="112"/>
      <c r="B827" s="112"/>
      <c r="C827" s="112"/>
      <c r="D827" s="112"/>
      <c r="E827" s="112"/>
      <c r="F827" s="112"/>
      <c r="G827" s="112"/>
      <c r="H827" s="112"/>
      <c r="I827" s="112"/>
      <c r="J827" s="112"/>
      <c r="K827" s="112"/>
      <c r="L827" s="112"/>
      <c r="M827" s="112"/>
      <c r="N827" s="112"/>
      <c r="O827" s="112"/>
      <c r="P827" s="112"/>
      <c r="Q827" s="112"/>
      <c r="R827" s="112"/>
      <c r="S827" s="112"/>
      <c r="T827" s="112"/>
      <c r="U827" s="112"/>
      <c r="V827" s="112"/>
      <c r="W827" s="112"/>
      <c r="X827" s="112"/>
      <c r="Y827" s="112"/>
      <c r="Z827" s="112"/>
    </row>
    <row r="828" ht="15.75" customHeight="1">
      <c r="A828" s="112"/>
      <c r="B828" s="112"/>
      <c r="C828" s="112"/>
      <c r="D828" s="112"/>
      <c r="E828" s="112"/>
      <c r="F828" s="112"/>
      <c r="G828" s="112"/>
      <c r="H828" s="112"/>
      <c r="I828" s="112"/>
      <c r="J828" s="112"/>
      <c r="K828" s="112"/>
      <c r="L828" s="112"/>
      <c r="M828" s="112"/>
      <c r="N828" s="112"/>
      <c r="O828" s="112"/>
      <c r="P828" s="112"/>
      <c r="Q828" s="112"/>
      <c r="R828" s="112"/>
      <c r="S828" s="112"/>
      <c r="T828" s="112"/>
      <c r="U828" s="112"/>
      <c r="V828" s="112"/>
      <c r="W828" s="112"/>
      <c r="X828" s="112"/>
      <c r="Y828" s="112"/>
      <c r="Z828" s="112"/>
    </row>
    <row r="829" ht="15.75" customHeight="1">
      <c r="A829" s="112"/>
      <c r="B829" s="112"/>
      <c r="C829" s="112"/>
      <c r="D829" s="112"/>
      <c r="E829" s="112"/>
      <c r="F829" s="112"/>
      <c r="G829" s="112"/>
      <c r="H829" s="112"/>
      <c r="I829" s="112"/>
      <c r="J829" s="112"/>
      <c r="K829" s="112"/>
      <c r="L829" s="112"/>
      <c r="M829" s="112"/>
      <c r="N829" s="112"/>
      <c r="O829" s="112"/>
      <c r="P829" s="112"/>
      <c r="Q829" s="112"/>
      <c r="R829" s="112"/>
      <c r="S829" s="112"/>
      <c r="T829" s="112"/>
      <c r="U829" s="112"/>
      <c r="V829" s="112"/>
      <c r="W829" s="112"/>
      <c r="X829" s="112"/>
      <c r="Y829" s="112"/>
      <c r="Z829" s="112"/>
    </row>
    <row r="830" ht="15.75" customHeight="1">
      <c r="A830" s="112"/>
      <c r="B830" s="112"/>
      <c r="C830" s="112"/>
      <c r="D830" s="112"/>
      <c r="E830" s="112"/>
      <c r="F830" s="112"/>
      <c r="G830" s="112"/>
      <c r="H830" s="112"/>
      <c r="I830" s="112"/>
      <c r="J830" s="112"/>
      <c r="K830" s="112"/>
      <c r="L830" s="112"/>
      <c r="M830" s="112"/>
      <c r="N830" s="112"/>
      <c r="O830" s="112"/>
      <c r="P830" s="112"/>
      <c r="Q830" s="112"/>
      <c r="R830" s="112"/>
      <c r="S830" s="112"/>
      <c r="T830" s="112"/>
      <c r="U830" s="112"/>
      <c r="V830" s="112"/>
      <c r="W830" s="112"/>
      <c r="X830" s="112"/>
      <c r="Y830" s="112"/>
      <c r="Z830" s="112"/>
    </row>
    <row r="831" ht="15.75" customHeight="1">
      <c r="A831" s="112"/>
      <c r="B831" s="112"/>
      <c r="C831" s="112"/>
      <c r="D831" s="112"/>
      <c r="E831" s="112"/>
      <c r="F831" s="112"/>
      <c r="G831" s="112"/>
      <c r="H831" s="112"/>
      <c r="I831" s="112"/>
      <c r="J831" s="112"/>
      <c r="K831" s="112"/>
      <c r="L831" s="112"/>
      <c r="M831" s="112"/>
      <c r="N831" s="112"/>
      <c r="O831" s="112"/>
      <c r="P831" s="112"/>
      <c r="Q831" s="112"/>
      <c r="R831" s="112"/>
      <c r="S831" s="112"/>
      <c r="T831" s="112"/>
      <c r="U831" s="112"/>
      <c r="V831" s="112"/>
      <c r="W831" s="112"/>
      <c r="X831" s="112"/>
      <c r="Y831" s="112"/>
      <c r="Z831" s="112"/>
    </row>
    <row r="832" ht="15.75" customHeight="1">
      <c r="A832" s="112"/>
      <c r="B832" s="112"/>
      <c r="C832" s="112"/>
      <c r="D832" s="112"/>
      <c r="E832" s="112"/>
      <c r="F832" s="112"/>
      <c r="G832" s="112"/>
      <c r="H832" s="112"/>
      <c r="I832" s="112"/>
      <c r="J832" s="112"/>
      <c r="K832" s="112"/>
      <c r="L832" s="112"/>
      <c r="M832" s="112"/>
      <c r="N832" s="112"/>
      <c r="O832" s="112"/>
      <c r="P832" s="112"/>
      <c r="Q832" s="112"/>
      <c r="R832" s="112"/>
      <c r="S832" s="112"/>
      <c r="T832" s="112"/>
      <c r="U832" s="112"/>
      <c r="V832" s="112"/>
      <c r="W832" s="112"/>
      <c r="X832" s="112"/>
      <c r="Y832" s="112"/>
      <c r="Z832" s="112"/>
    </row>
    <row r="833" ht="15.75" customHeight="1">
      <c r="A833" s="112"/>
      <c r="B833" s="112"/>
      <c r="C833" s="112"/>
      <c r="D833" s="112"/>
      <c r="E833" s="112"/>
      <c r="F833" s="112"/>
      <c r="G833" s="112"/>
      <c r="H833" s="112"/>
      <c r="I833" s="112"/>
      <c r="J833" s="112"/>
      <c r="K833" s="112"/>
      <c r="L833" s="112"/>
      <c r="M833" s="112"/>
      <c r="N833" s="112"/>
      <c r="O833" s="112"/>
      <c r="P833" s="112"/>
      <c r="Q833" s="112"/>
      <c r="R833" s="112"/>
      <c r="S833" s="112"/>
      <c r="T833" s="112"/>
      <c r="U833" s="112"/>
      <c r="V833" s="112"/>
      <c r="W833" s="112"/>
      <c r="X833" s="112"/>
      <c r="Y833" s="112"/>
      <c r="Z833" s="112"/>
    </row>
    <row r="834" ht="15.75" customHeight="1">
      <c r="A834" s="112"/>
      <c r="B834" s="112"/>
      <c r="C834" s="112"/>
      <c r="D834" s="112"/>
      <c r="E834" s="112"/>
      <c r="F834" s="112"/>
      <c r="G834" s="112"/>
      <c r="H834" s="112"/>
      <c r="I834" s="112"/>
      <c r="J834" s="112"/>
      <c r="K834" s="112"/>
      <c r="L834" s="112"/>
      <c r="M834" s="112"/>
      <c r="N834" s="112"/>
      <c r="O834" s="112"/>
      <c r="P834" s="112"/>
      <c r="Q834" s="112"/>
      <c r="R834" s="112"/>
      <c r="S834" s="112"/>
      <c r="T834" s="112"/>
      <c r="U834" s="112"/>
      <c r="V834" s="112"/>
      <c r="W834" s="112"/>
      <c r="X834" s="112"/>
      <c r="Y834" s="112"/>
      <c r="Z834" s="112"/>
    </row>
    <row r="835" ht="15.75" customHeight="1">
      <c r="A835" s="112"/>
      <c r="B835" s="112"/>
      <c r="C835" s="112"/>
      <c r="D835" s="112"/>
      <c r="E835" s="112"/>
      <c r="F835" s="112"/>
      <c r="G835" s="112"/>
      <c r="H835" s="112"/>
      <c r="I835" s="112"/>
      <c r="J835" s="112"/>
      <c r="K835" s="112"/>
      <c r="L835" s="112"/>
      <c r="M835" s="112"/>
      <c r="N835" s="112"/>
      <c r="O835" s="112"/>
      <c r="P835" s="112"/>
      <c r="Q835" s="112"/>
      <c r="R835" s="112"/>
      <c r="S835" s="112"/>
      <c r="T835" s="112"/>
      <c r="U835" s="112"/>
      <c r="V835" s="112"/>
      <c r="W835" s="112"/>
      <c r="X835" s="112"/>
      <c r="Y835" s="112"/>
      <c r="Z835" s="112"/>
    </row>
    <row r="836" ht="15.75" customHeight="1">
      <c r="A836" s="112"/>
      <c r="B836" s="112"/>
      <c r="C836" s="112"/>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row>
    <row r="837" ht="15.75" customHeight="1">
      <c r="A837" s="112"/>
      <c r="B837" s="112"/>
      <c r="C837" s="112"/>
      <c r="D837" s="112"/>
      <c r="E837" s="112"/>
      <c r="F837" s="112"/>
      <c r="G837" s="112"/>
      <c r="H837" s="112"/>
      <c r="I837" s="112"/>
      <c r="J837" s="112"/>
      <c r="K837" s="112"/>
      <c r="L837" s="112"/>
      <c r="M837" s="112"/>
      <c r="N837" s="112"/>
      <c r="O837" s="112"/>
      <c r="P837" s="112"/>
      <c r="Q837" s="112"/>
      <c r="R837" s="112"/>
      <c r="S837" s="112"/>
      <c r="T837" s="112"/>
      <c r="U837" s="112"/>
      <c r="V837" s="112"/>
      <c r="W837" s="112"/>
      <c r="X837" s="112"/>
      <c r="Y837" s="112"/>
      <c r="Z837" s="112"/>
    </row>
    <row r="838" ht="15.75" customHeight="1">
      <c r="A838" s="112"/>
      <c r="B838" s="112"/>
      <c r="C838" s="112"/>
      <c r="D838" s="112"/>
      <c r="E838" s="112"/>
      <c r="F838" s="112"/>
      <c r="G838" s="112"/>
      <c r="H838" s="112"/>
      <c r="I838" s="112"/>
      <c r="J838" s="112"/>
      <c r="K838" s="112"/>
      <c r="L838" s="112"/>
      <c r="M838" s="112"/>
      <c r="N838" s="112"/>
      <c r="O838" s="112"/>
      <c r="P838" s="112"/>
      <c r="Q838" s="112"/>
      <c r="R838" s="112"/>
      <c r="S838" s="112"/>
      <c r="T838" s="112"/>
      <c r="U838" s="112"/>
      <c r="V838" s="112"/>
      <c r="W838" s="112"/>
      <c r="X838" s="112"/>
      <c r="Y838" s="112"/>
      <c r="Z838" s="112"/>
    </row>
    <row r="839" ht="15.75" customHeight="1">
      <c r="A839" s="112"/>
      <c r="B839" s="112"/>
      <c r="C839" s="112"/>
      <c r="D839" s="112"/>
      <c r="E839" s="112"/>
      <c r="F839" s="112"/>
      <c r="G839" s="112"/>
      <c r="H839" s="112"/>
      <c r="I839" s="112"/>
      <c r="J839" s="112"/>
      <c r="K839" s="112"/>
      <c r="L839" s="112"/>
      <c r="M839" s="112"/>
      <c r="N839" s="112"/>
      <c r="O839" s="112"/>
      <c r="P839" s="112"/>
      <c r="Q839" s="112"/>
      <c r="R839" s="112"/>
      <c r="S839" s="112"/>
      <c r="T839" s="112"/>
      <c r="U839" s="112"/>
      <c r="V839" s="112"/>
      <c r="W839" s="112"/>
      <c r="X839" s="112"/>
      <c r="Y839" s="112"/>
      <c r="Z839" s="112"/>
    </row>
    <row r="840" ht="15.75" customHeight="1">
      <c r="A840" s="112"/>
      <c r="B840" s="112"/>
      <c r="C840" s="112"/>
      <c r="D840" s="112"/>
      <c r="E840" s="112"/>
      <c r="F840" s="112"/>
      <c r="G840" s="112"/>
      <c r="H840" s="112"/>
      <c r="I840" s="112"/>
      <c r="J840" s="112"/>
      <c r="K840" s="112"/>
      <c r="L840" s="112"/>
      <c r="M840" s="112"/>
      <c r="N840" s="112"/>
      <c r="O840" s="112"/>
      <c r="P840" s="112"/>
      <c r="Q840" s="112"/>
      <c r="R840" s="112"/>
      <c r="S840" s="112"/>
      <c r="T840" s="112"/>
      <c r="U840" s="112"/>
      <c r="V840" s="112"/>
      <c r="W840" s="112"/>
      <c r="X840" s="112"/>
      <c r="Y840" s="112"/>
      <c r="Z840" s="112"/>
    </row>
    <row r="841" ht="15.75" customHeight="1">
      <c r="A841" s="112"/>
      <c r="B841" s="112"/>
      <c r="C841" s="112"/>
      <c r="D841" s="112"/>
      <c r="E841" s="112"/>
      <c r="F841" s="112"/>
      <c r="G841" s="112"/>
      <c r="H841" s="112"/>
      <c r="I841" s="112"/>
      <c r="J841" s="112"/>
      <c r="K841" s="112"/>
      <c r="L841" s="112"/>
      <c r="M841" s="112"/>
      <c r="N841" s="112"/>
      <c r="O841" s="112"/>
      <c r="P841" s="112"/>
      <c r="Q841" s="112"/>
      <c r="R841" s="112"/>
      <c r="S841" s="112"/>
      <c r="T841" s="112"/>
      <c r="U841" s="112"/>
      <c r="V841" s="112"/>
      <c r="W841" s="112"/>
      <c r="X841" s="112"/>
      <c r="Y841" s="112"/>
      <c r="Z841" s="112"/>
    </row>
    <row r="842" ht="15.75" customHeight="1">
      <c r="A842" s="112"/>
      <c r="B842" s="112"/>
      <c r="C842" s="112"/>
      <c r="D842" s="112"/>
      <c r="E842" s="112"/>
      <c r="F842" s="112"/>
      <c r="G842" s="112"/>
      <c r="H842" s="112"/>
      <c r="I842" s="112"/>
      <c r="J842" s="112"/>
      <c r="K842" s="112"/>
      <c r="L842" s="112"/>
      <c r="M842" s="112"/>
      <c r="N842" s="112"/>
      <c r="O842" s="112"/>
      <c r="P842" s="112"/>
      <c r="Q842" s="112"/>
      <c r="R842" s="112"/>
      <c r="S842" s="112"/>
      <c r="T842" s="112"/>
      <c r="U842" s="112"/>
      <c r="V842" s="112"/>
      <c r="W842" s="112"/>
      <c r="X842" s="112"/>
      <c r="Y842" s="112"/>
      <c r="Z842" s="112"/>
    </row>
    <row r="843" ht="15.75" customHeight="1">
      <c r="A843" s="112"/>
      <c r="B843" s="112"/>
      <c r="C843" s="112"/>
      <c r="D843" s="112"/>
      <c r="E843" s="112"/>
      <c r="F843" s="112"/>
      <c r="G843" s="112"/>
      <c r="H843" s="112"/>
      <c r="I843" s="112"/>
      <c r="J843" s="112"/>
      <c r="K843" s="112"/>
      <c r="L843" s="112"/>
      <c r="M843" s="112"/>
      <c r="N843" s="112"/>
      <c r="O843" s="112"/>
      <c r="P843" s="112"/>
      <c r="Q843" s="112"/>
      <c r="R843" s="112"/>
      <c r="S843" s="112"/>
      <c r="T843" s="112"/>
      <c r="U843" s="112"/>
      <c r="V843" s="112"/>
      <c r="W843" s="112"/>
      <c r="X843" s="112"/>
      <c r="Y843" s="112"/>
      <c r="Z843" s="112"/>
    </row>
    <row r="844" ht="15.75" customHeight="1">
      <c r="A844" s="112"/>
      <c r="B844" s="112"/>
      <c r="C844" s="112"/>
      <c r="D844" s="112"/>
      <c r="E844" s="112"/>
      <c r="F844" s="112"/>
      <c r="G844" s="112"/>
      <c r="H844" s="112"/>
      <c r="I844" s="112"/>
      <c r="J844" s="112"/>
      <c r="K844" s="112"/>
      <c r="L844" s="112"/>
      <c r="M844" s="112"/>
      <c r="N844" s="112"/>
      <c r="O844" s="112"/>
      <c r="P844" s="112"/>
      <c r="Q844" s="112"/>
      <c r="R844" s="112"/>
      <c r="S844" s="112"/>
      <c r="T844" s="112"/>
      <c r="U844" s="112"/>
      <c r="V844" s="112"/>
      <c r="W844" s="112"/>
      <c r="X844" s="112"/>
      <c r="Y844" s="112"/>
      <c r="Z844" s="112"/>
    </row>
    <row r="845" ht="15.75" customHeight="1">
      <c r="A845" s="112"/>
      <c r="B845" s="112"/>
      <c r="C845" s="112"/>
      <c r="D845" s="112"/>
      <c r="E845" s="112"/>
      <c r="F845" s="112"/>
      <c r="G845" s="112"/>
      <c r="H845" s="112"/>
      <c r="I845" s="112"/>
      <c r="J845" s="112"/>
      <c r="K845" s="112"/>
      <c r="L845" s="112"/>
      <c r="M845" s="112"/>
      <c r="N845" s="112"/>
      <c r="O845" s="112"/>
      <c r="P845" s="112"/>
      <c r="Q845" s="112"/>
      <c r="R845" s="112"/>
      <c r="S845" s="112"/>
      <c r="T845" s="112"/>
      <c r="U845" s="112"/>
      <c r="V845" s="112"/>
      <c r="W845" s="112"/>
      <c r="X845" s="112"/>
      <c r="Y845" s="112"/>
      <c r="Z845" s="112"/>
    </row>
    <row r="846" ht="15.75" customHeight="1">
      <c r="A846" s="112"/>
      <c r="B846" s="112"/>
      <c r="C846" s="112"/>
      <c r="D846" s="112"/>
      <c r="E846" s="112"/>
      <c r="F846" s="112"/>
      <c r="G846" s="112"/>
      <c r="H846" s="112"/>
      <c r="I846" s="112"/>
      <c r="J846" s="112"/>
      <c r="K846" s="112"/>
      <c r="L846" s="112"/>
      <c r="M846" s="112"/>
      <c r="N846" s="112"/>
      <c r="O846" s="112"/>
      <c r="P846" s="112"/>
      <c r="Q846" s="112"/>
      <c r="R846" s="112"/>
      <c r="S846" s="112"/>
      <c r="T846" s="112"/>
      <c r="U846" s="112"/>
      <c r="V846" s="112"/>
      <c r="W846" s="112"/>
      <c r="X846" s="112"/>
      <c r="Y846" s="112"/>
      <c r="Z846" s="112"/>
    </row>
    <row r="847" ht="15.75" customHeight="1">
      <c r="A847" s="112"/>
      <c r="B847" s="112"/>
      <c r="C847" s="112"/>
      <c r="D847" s="112"/>
      <c r="E847" s="112"/>
      <c r="F847" s="112"/>
      <c r="G847" s="112"/>
      <c r="H847" s="112"/>
      <c r="I847" s="112"/>
      <c r="J847" s="112"/>
      <c r="K847" s="112"/>
      <c r="L847" s="112"/>
      <c r="M847" s="112"/>
      <c r="N847" s="112"/>
      <c r="O847" s="112"/>
      <c r="P847" s="112"/>
      <c r="Q847" s="112"/>
      <c r="R847" s="112"/>
      <c r="S847" s="112"/>
      <c r="T847" s="112"/>
      <c r="U847" s="112"/>
      <c r="V847" s="112"/>
      <c r="W847" s="112"/>
      <c r="X847" s="112"/>
      <c r="Y847" s="112"/>
      <c r="Z847" s="112"/>
    </row>
    <row r="848" ht="15.75" customHeight="1">
      <c r="A848" s="112"/>
      <c r="B848" s="112"/>
      <c r="C848" s="112"/>
      <c r="D848" s="112"/>
      <c r="E848" s="112"/>
      <c r="F848" s="112"/>
      <c r="G848" s="112"/>
      <c r="H848" s="112"/>
      <c r="I848" s="112"/>
      <c r="J848" s="112"/>
      <c r="K848" s="112"/>
      <c r="L848" s="112"/>
      <c r="M848" s="112"/>
      <c r="N848" s="112"/>
      <c r="O848" s="112"/>
      <c r="P848" s="112"/>
      <c r="Q848" s="112"/>
      <c r="R848" s="112"/>
      <c r="S848" s="112"/>
      <c r="T848" s="112"/>
      <c r="U848" s="112"/>
      <c r="V848" s="112"/>
      <c r="W848" s="112"/>
      <c r="X848" s="112"/>
      <c r="Y848" s="112"/>
      <c r="Z848" s="112"/>
    </row>
    <row r="849" ht="15.75" customHeight="1">
      <c r="A849" s="112"/>
      <c r="B849" s="112"/>
      <c r="C849" s="112"/>
      <c r="D849" s="112"/>
      <c r="E849" s="112"/>
      <c r="F849" s="112"/>
      <c r="G849" s="112"/>
      <c r="H849" s="112"/>
      <c r="I849" s="112"/>
      <c r="J849" s="112"/>
      <c r="K849" s="112"/>
      <c r="L849" s="112"/>
      <c r="M849" s="112"/>
      <c r="N849" s="112"/>
      <c r="O849" s="112"/>
      <c r="P849" s="112"/>
      <c r="Q849" s="112"/>
      <c r="R849" s="112"/>
      <c r="S849" s="112"/>
      <c r="T849" s="112"/>
      <c r="U849" s="112"/>
      <c r="V849" s="112"/>
      <c r="W849" s="112"/>
      <c r="X849" s="112"/>
      <c r="Y849" s="112"/>
      <c r="Z849" s="112"/>
    </row>
    <row r="850" ht="15.75" customHeight="1">
      <c r="A850" s="112"/>
      <c r="B850" s="112"/>
      <c r="C850" s="112"/>
      <c r="D850" s="112"/>
      <c r="E850" s="112"/>
      <c r="F850" s="112"/>
      <c r="G850" s="112"/>
      <c r="H850" s="112"/>
      <c r="I850" s="112"/>
      <c r="J850" s="112"/>
      <c r="K850" s="112"/>
      <c r="L850" s="112"/>
      <c r="M850" s="112"/>
      <c r="N850" s="112"/>
      <c r="O850" s="112"/>
      <c r="P850" s="112"/>
      <c r="Q850" s="112"/>
      <c r="R850" s="112"/>
      <c r="S850" s="112"/>
      <c r="T850" s="112"/>
      <c r="U850" s="112"/>
      <c r="V850" s="112"/>
      <c r="W850" s="112"/>
      <c r="X850" s="112"/>
      <c r="Y850" s="112"/>
      <c r="Z850" s="112"/>
    </row>
    <row r="851" ht="15.75" customHeight="1">
      <c r="A851" s="112"/>
      <c r="B851" s="112"/>
      <c r="C851" s="112"/>
      <c r="D851" s="112"/>
      <c r="E851" s="112"/>
      <c r="F851" s="112"/>
      <c r="G851" s="112"/>
      <c r="H851" s="112"/>
      <c r="I851" s="112"/>
      <c r="J851" s="112"/>
      <c r="K851" s="112"/>
      <c r="L851" s="112"/>
      <c r="M851" s="112"/>
      <c r="N851" s="112"/>
      <c r="O851" s="112"/>
      <c r="P851" s="112"/>
      <c r="Q851" s="112"/>
      <c r="R851" s="112"/>
      <c r="S851" s="112"/>
      <c r="T851" s="112"/>
      <c r="U851" s="112"/>
      <c r="V851" s="112"/>
      <c r="W851" s="112"/>
      <c r="X851" s="112"/>
      <c r="Y851" s="112"/>
      <c r="Z851" s="112"/>
    </row>
    <row r="852" ht="15.75" customHeight="1">
      <c r="A852" s="112"/>
      <c r="B852" s="112"/>
      <c r="C852" s="112"/>
      <c r="D852" s="112"/>
      <c r="E852" s="112"/>
      <c r="F852" s="112"/>
      <c r="G852" s="112"/>
      <c r="H852" s="112"/>
      <c r="I852" s="112"/>
      <c r="J852" s="112"/>
      <c r="K852" s="112"/>
      <c r="L852" s="112"/>
      <c r="M852" s="112"/>
      <c r="N852" s="112"/>
      <c r="O852" s="112"/>
      <c r="P852" s="112"/>
      <c r="Q852" s="112"/>
      <c r="R852" s="112"/>
      <c r="S852" s="112"/>
      <c r="T852" s="112"/>
      <c r="U852" s="112"/>
      <c r="V852" s="112"/>
      <c r="W852" s="112"/>
      <c r="X852" s="112"/>
      <c r="Y852" s="112"/>
      <c r="Z852" s="112"/>
    </row>
    <row r="853" ht="15.75" customHeight="1">
      <c r="A853" s="112"/>
      <c r="B853" s="112"/>
      <c r="C853" s="112"/>
      <c r="D853" s="112"/>
      <c r="E853" s="112"/>
      <c r="F853" s="112"/>
      <c r="G853" s="112"/>
      <c r="H853" s="112"/>
      <c r="I853" s="112"/>
      <c r="J853" s="112"/>
      <c r="K853" s="112"/>
      <c r="L853" s="112"/>
      <c r="M853" s="112"/>
      <c r="N853" s="112"/>
      <c r="O853" s="112"/>
      <c r="P853" s="112"/>
      <c r="Q853" s="112"/>
      <c r="R853" s="112"/>
      <c r="S853" s="112"/>
      <c r="T853" s="112"/>
      <c r="U853" s="112"/>
      <c r="V853" s="112"/>
      <c r="W853" s="112"/>
      <c r="X853" s="112"/>
      <c r="Y853" s="112"/>
      <c r="Z853" s="112"/>
    </row>
    <row r="854" ht="15.75" customHeight="1">
      <c r="A854" s="112"/>
      <c r="B854" s="112"/>
      <c r="C854" s="112"/>
      <c r="D854" s="112"/>
      <c r="E854" s="112"/>
      <c r="F854" s="112"/>
      <c r="G854" s="112"/>
      <c r="H854" s="112"/>
      <c r="I854" s="112"/>
      <c r="J854" s="112"/>
      <c r="K854" s="112"/>
      <c r="L854" s="112"/>
      <c r="M854" s="112"/>
      <c r="N854" s="112"/>
      <c r="O854" s="112"/>
      <c r="P854" s="112"/>
      <c r="Q854" s="112"/>
      <c r="R854" s="112"/>
      <c r="S854" s="112"/>
      <c r="T854" s="112"/>
      <c r="U854" s="112"/>
      <c r="V854" s="112"/>
      <c r="W854" s="112"/>
      <c r="X854" s="112"/>
      <c r="Y854" s="112"/>
      <c r="Z854" s="112"/>
    </row>
    <row r="855" ht="15.75" customHeight="1">
      <c r="A855" s="112"/>
      <c r="B855" s="112"/>
      <c r="C855" s="112"/>
      <c r="D855" s="112"/>
      <c r="E855" s="112"/>
      <c r="F855" s="112"/>
      <c r="G855" s="112"/>
      <c r="H855" s="112"/>
      <c r="I855" s="112"/>
      <c r="J855" s="112"/>
      <c r="K855" s="112"/>
      <c r="L855" s="112"/>
      <c r="M855" s="112"/>
      <c r="N855" s="112"/>
      <c r="O855" s="112"/>
      <c r="P855" s="112"/>
      <c r="Q855" s="112"/>
      <c r="R855" s="112"/>
      <c r="S855" s="112"/>
      <c r="T855" s="112"/>
      <c r="U855" s="112"/>
      <c r="V855" s="112"/>
      <c r="W855" s="112"/>
      <c r="X855" s="112"/>
      <c r="Y855" s="112"/>
      <c r="Z855" s="112"/>
    </row>
    <row r="856" ht="15.75" customHeight="1">
      <c r="A856" s="112"/>
      <c r="B856" s="112"/>
      <c r="C856" s="112"/>
      <c r="D856" s="112"/>
      <c r="E856" s="112"/>
      <c r="F856" s="112"/>
      <c r="G856" s="112"/>
      <c r="H856" s="112"/>
      <c r="I856" s="112"/>
      <c r="J856" s="112"/>
      <c r="K856" s="112"/>
      <c r="L856" s="112"/>
      <c r="M856" s="112"/>
      <c r="N856" s="112"/>
      <c r="O856" s="112"/>
      <c r="P856" s="112"/>
      <c r="Q856" s="112"/>
      <c r="R856" s="112"/>
      <c r="S856" s="112"/>
      <c r="T856" s="112"/>
      <c r="U856" s="112"/>
      <c r="V856" s="112"/>
      <c r="W856" s="112"/>
      <c r="X856" s="112"/>
      <c r="Y856" s="112"/>
      <c r="Z856" s="112"/>
    </row>
    <row r="857" ht="15.75" customHeight="1">
      <c r="A857" s="112"/>
      <c r="B857" s="112"/>
      <c r="C857" s="112"/>
      <c r="D857" s="112"/>
      <c r="E857" s="112"/>
      <c r="F857" s="112"/>
      <c r="G857" s="112"/>
      <c r="H857" s="112"/>
      <c r="I857" s="112"/>
      <c r="J857" s="112"/>
      <c r="K857" s="112"/>
      <c r="L857" s="112"/>
      <c r="M857" s="112"/>
      <c r="N857" s="112"/>
      <c r="O857" s="112"/>
      <c r="P857" s="112"/>
      <c r="Q857" s="112"/>
      <c r="R857" s="112"/>
      <c r="S857" s="112"/>
      <c r="T857" s="112"/>
      <c r="U857" s="112"/>
      <c r="V857" s="112"/>
      <c r="W857" s="112"/>
      <c r="X857" s="112"/>
      <c r="Y857" s="112"/>
      <c r="Z857" s="112"/>
    </row>
    <row r="858" ht="15.75" customHeight="1">
      <c r="A858" s="112"/>
      <c r="B858" s="112"/>
      <c r="C858" s="112"/>
      <c r="D858" s="112"/>
      <c r="E858" s="112"/>
      <c r="F858" s="112"/>
      <c r="G858" s="112"/>
      <c r="H858" s="112"/>
      <c r="I858" s="112"/>
      <c r="J858" s="112"/>
      <c r="K858" s="112"/>
      <c r="L858" s="112"/>
      <c r="M858" s="112"/>
      <c r="N858" s="112"/>
      <c r="O858" s="112"/>
      <c r="P858" s="112"/>
      <c r="Q858" s="112"/>
      <c r="R858" s="112"/>
      <c r="S858" s="112"/>
      <c r="T858" s="112"/>
      <c r="U858" s="112"/>
      <c r="V858" s="112"/>
      <c r="W858" s="112"/>
      <c r="X858" s="112"/>
      <c r="Y858" s="112"/>
      <c r="Z858" s="112"/>
    </row>
    <row r="859" ht="15.75" customHeight="1">
      <c r="A859" s="112"/>
      <c r="B859" s="112"/>
      <c r="C859" s="112"/>
      <c r="D859" s="112"/>
      <c r="E859" s="112"/>
      <c r="F859" s="112"/>
      <c r="G859" s="112"/>
      <c r="H859" s="112"/>
      <c r="I859" s="112"/>
      <c r="J859" s="112"/>
      <c r="K859" s="112"/>
      <c r="L859" s="112"/>
      <c r="M859" s="112"/>
      <c r="N859" s="112"/>
      <c r="O859" s="112"/>
      <c r="P859" s="112"/>
      <c r="Q859" s="112"/>
      <c r="R859" s="112"/>
      <c r="S859" s="112"/>
      <c r="T859" s="112"/>
      <c r="U859" s="112"/>
      <c r="V859" s="112"/>
      <c r="W859" s="112"/>
      <c r="X859" s="112"/>
      <c r="Y859" s="112"/>
      <c r="Z859" s="112"/>
    </row>
    <row r="860" ht="15.75" customHeight="1">
      <c r="A860" s="112"/>
      <c r="B860" s="112"/>
      <c r="C860" s="112"/>
      <c r="D860" s="112"/>
      <c r="E860" s="112"/>
      <c r="F860" s="112"/>
      <c r="G860" s="112"/>
      <c r="H860" s="112"/>
      <c r="I860" s="112"/>
      <c r="J860" s="112"/>
      <c r="K860" s="112"/>
      <c r="L860" s="112"/>
      <c r="M860" s="112"/>
      <c r="N860" s="112"/>
      <c r="O860" s="112"/>
      <c r="P860" s="112"/>
      <c r="Q860" s="112"/>
      <c r="R860" s="112"/>
      <c r="S860" s="112"/>
      <c r="T860" s="112"/>
      <c r="U860" s="112"/>
      <c r="V860" s="112"/>
      <c r="W860" s="112"/>
      <c r="X860" s="112"/>
      <c r="Y860" s="112"/>
      <c r="Z860" s="112"/>
    </row>
    <row r="861" ht="15.75" customHeight="1">
      <c r="A861" s="112"/>
      <c r="B861" s="112"/>
      <c r="C861" s="112"/>
      <c r="D861" s="112"/>
      <c r="E861" s="112"/>
      <c r="F861" s="112"/>
      <c r="G861" s="112"/>
      <c r="H861" s="112"/>
      <c r="I861" s="112"/>
      <c r="J861" s="112"/>
      <c r="K861" s="112"/>
      <c r="L861" s="112"/>
      <c r="M861" s="112"/>
      <c r="N861" s="112"/>
      <c r="O861" s="112"/>
      <c r="P861" s="112"/>
      <c r="Q861" s="112"/>
      <c r="R861" s="112"/>
      <c r="S861" s="112"/>
      <c r="T861" s="112"/>
      <c r="U861" s="112"/>
      <c r="V861" s="112"/>
      <c r="W861" s="112"/>
      <c r="X861" s="112"/>
      <c r="Y861" s="112"/>
      <c r="Z861" s="112"/>
    </row>
    <row r="862" ht="15.75" customHeight="1">
      <c r="A862" s="112"/>
      <c r="B862" s="112"/>
      <c r="C862" s="112"/>
      <c r="D862" s="112"/>
      <c r="E862" s="112"/>
      <c r="F862" s="112"/>
      <c r="G862" s="112"/>
      <c r="H862" s="112"/>
      <c r="I862" s="112"/>
      <c r="J862" s="112"/>
      <c r="K862" s="112"/>
      <c r="L862" s="112"/>
      <c r="M862" s="112"/>
      <c r="N862" s="112"/>
      <c r="O862" s="112"/>
      <c r="P862" s="112"/>
      <c r="Q862" s="112"/>
      <c r="R862" s="112"/>
      <c r="S862" s="112"/>
      <c r="T862" s="112"/>
      <c r="U862" s="112"/>
      <c r="V862" s="112"/>
      <c r="W862" s="112"/>
      <c r="X862" s="112"/>
      <c r="Y862" s="112"/>
      <c r="Z862" s="112"/>
    </row>
    <row r="863" ht="15.75" customHeight="1">
      <c r="A863" s="112"/>
      <c r="B863" s="112"/>
      <c r="C863" s="112"/>
      <c r="D863" s="112"/>
      <c r="E863" s="112"/>
      <c r="F863" s="112"/>
      <c r="G863" s="112"/>
      <c r="H863" s="112"/>
      <c r="I863" s="112"/>
      <c r="J863" s="112"/>
      <c r="K863" s="112"/>
      <c r="L863" s="112"/>
      <c r="M863" s="112"/>
      <c r="N863" s="112"/>
      <c r="O863" s="112"/>
      <c r="P863" s="112"/>
      <c r="Q863" s="112"/>
      <c r="R863" s="112"/>
      <c r="S863" s="112"/>
      <c r="T863" s="112"/>
      <c r="U863" s="112"/>
      <c r="V863" s="112"/>
      <c r="W863" s="112"/>
      <c r="X863" s="112"/>
      <c r="Y863" s="112"/>
      <c r="Z863" s="112"/>
    </row>
    <row r="864" ht="15.75" customHeight="1">
      <c r="A864" s="112"/>
      <c r="B864" s="112"/>
      <c r="C864" s="112"/>
      <c r="D864" s="112"/>
      <c r="E864" s="112"/>
      <c r="F864" s="112"/>
      <c r="G864" s="112"/>
      <c r="H864" s="112"/>
      <c r="I864" s="112"/>
      <c r="J864" s="112"/>
      <c r="K864" s="112"/>
      <c r="L864" s="112"/>
      <c r="M864" s="112"/>
      <c r="N864" s="112"/>
      <c r="O864" s="112"/>
      <c r="P864" s="112"/>
      <c r="Q864" s="112"/>
      <c r="R864" s="112"/>
      <c r="S864" s="112"/>
      <c r="T864" s="112"/>
      <c r="U864" s="112"/>
      <c r="V864" s="112"/>
      <c r="W864" s="112"/>
      <c r="X864" s="112"/>
      <c r="Y864" s="112"/>
      <c r="Z864" s="112"/>
    </row>
    <row r="865" ht="15.75" customHeight="1">
      <c r="A865" s="112"/>
      <c r="B865" s="112"/>
      <c r="C865" s="112"/>
      <c r="D865" s="112"/>
      <c r="E865" s="112"/>
      <c r="F865" s="112"/>
      <c r="G865" s="112"/>
      <c r="H865" s="112"/>
      <c r="I865" s="112"/>
      <c r="J865" s="112"/>
      <c r="K865" s="112"/>
      <c r="L865" s="112"/>
      <c r="M865" s="112"/>
      <c r="N865" s="112"/>
      <c r="O865" s="112"/>
      <c r="P865" s="112"/>
      <c r="Q865" s="112"/>
      <c r="R865" s="112"/>
      <c r="S865" s="112"/>
      <c r="T865" s="112"/>
      <c r="U865" s="112"/>
      <c r="V865" s="112"/>
      <c r="W865" s="112"/>
      <c r="X865" s="112"/>
      <c r="Y865" s="112"/>
      <c r="Z865" s="112"/>
    </row>
    <row r="866" ht="15.75" customHeight="1">
      <c r="A866" s="112"/>
      <c r="B866" s="112"/>
      <c r="C866" s="112"/>
      <c r="D866" s="112"/>
      <c r="E866" s="112"/>
      <c r="F866" s="112"/>
      <c r="G866" s="112"/>
      <c r="H866" s="112"/>
      <c r="I866" s="112"/>
      <c r="J866" s="112"/>
      <c r="K866" s="112"/>
      <c r="L866" s="112"/>
      <c r="M866" s="112"/>
      <c r="N866" s="112"/>
      <c r="O866" s="112"/>
      <c r="P866" s="112"/>
      <c r="Q866" s="112"/>
      <c r="R866" s="112"/>
      <c r="S866" s="112"/>
      <c r="T866" s="112"/>
      <c r="U866" s="112"/>
      <c r="V866" s="112"/>
      <c r="W866" s="112"/>
      <c r="X866" s="112"/>
      <c r="Y866" s="112"/>
      <c r="Z866" s="112"/>
    </row>
    <row r="867" ht="15.75" customHeight="1">
      <c r="A867" s="112"/>
      <c r="B867" s="112"/>
      <c r="C867" s="112"/>
      <c r="D867" s="112"/>
      <c r="E867" s="112"/>
      <c r="F867" s="112"/>
      <c r="G867" s="112"/>
      <c r="H867" s="112"/>
      <c r="I867" s="112"/>
      <c r="J867" s="112"/>
      <c r="K867" s="112"/>
      <c r="L867" s="112"/>
      <c r="M867" s="112"/>
      <c r="N867" s="112"/>
      <c r="O867" s="112"/>
      <c r="P867" s="112"/>
      <c r="Q867" s="112"/>
      <c r="R867" s="112"/>
      <c r="S867" s="112"/>
      <c r="T867" s="112"/>
      <c r="U867" s="112"/>
      <c r="V867" s="112"/>
      <c r="W867" s="112"/>
      <c r="X867" s="112"/>
      <c r="Y867" s="112"/>
      <c r="Z867" s="112"/>
    </row>
    <row r="868" ht="15.75" customHeight="1">
      <c r="A868" s="112"/>
      <c r="B868" s="112"/>
      <c r="C868" s="112"/>
      <c r="D868" s="112"/>
      <c r="E868" s="112"/>
      <c r="F868" s="112"/>
      <c r="G868" s="112"/>
      <c r="H868" s="112"/>
      <c r="I868" s="112"/>
      <c r="J868" s="112"/>
      <c r="K868" s="112"/>
      <c r="L868" s="112"/>
      <c r="M868" s="112"/>
      <c r="N868" s="112"/>
      <c r="O868" s="112"/>
      <c r="P868" s="112"/>
      <c r="Q868" s="112"/>
      <c r="R868" s="112"/>
      <c r="S868" s="112"/>
      <c r="T868" s="112"/>
      <c r="U868" s="112"/>
      <c r="V868" s="112"/>
      <c r="W868" s="112"/>
      <c r="X868" s="112"/>
      <c r="Y868" s="112"/>
      <c r="Z868" s="112"/>
    </row>
    <row r="869" ht="15.75" customHeight="1">
      <c r="A869" s="112"/>
      <c r="B869" s="112"/>
      <c r="C869" s="112"/>
      <c r="D869" s="112"/>
      <c r="E869" s="112"/>
      <c r="F869" s="112"/>
      <c r="G869" s="112"/>
      <c r="H869" s="112"/>
      <c r="I869" s="112"/>
      <c r="J869" s="112"/>
      <c r="K869" s="112"/>
      <c r="L869" s="112"/>
      <c r="M869" s="112"/>
      <c r="N869" s="112"/>
      <c r="O869" s="112"/>
      <c r="P869" s="112"/>
      <c r="Q869" s="112"/>
      <c r="R869" s="112"/>
      <c r="S869" s="112"/>
      <c r="T869" s="112"/>
      <c r="U869" s="112"/>
      <c r="V869" s="112"/>
      <c r="W869" s="112"/>
      <c r="X869" s="112"/>
      <c r="Y869" s="112"/>
      <c r="Z869" s="112"/>
    </row>
    <row r="870" ht="15.75" customHeight="1">
      <c r="A870" s="112"/>
      <c r="B870" s="112"/>
      <c r="C870" s="112"/>
      <c r="D870" s="112"/>
      <c r="E870" s="112"/>
      <c r="F870" s="112"/>
      <c r="G870" s="112"/>
      <c r="H870" s="112"/>
      <c r="I870" s="112"/>
      <c r="J870" s="112"/>
      <c r="K870" s="112"/>
      <c r="L870" s="112"/>
      <c r="M870" s="112"/>
      <c r="N870" s="112"/>
      <c r="O870" s="112"/>
      <c r="P870" s="112"/>
      <c r="Q870" s="112"/>
      <c r="R870" s="112"/>
      <c r="S870" s="112"/>
      <c r="T870" s="112"/>
      <c r="U870" s="112"/>
      <c r="V870" s="112"/>
      <c r="W870" s="112"/>
      <c r="X870" s="112"/>
      <c r="Y870" s="112"/>
      <c r="Z870" s="112"/>
    </row>
    <row r="871" ht="15.75" customHeight="1">
      <c r="A871" s="112"/>
      <c r="B871" s="112"/>
      <c r="C871" s="112"/>
      <c r="D871" s="112"/>
      <c r="E871" s="112"/>
      <c r="F871" s="112"/>
      <c r="G871" s="112"/>
      <c r="H871" s="112"/>
      <c r="I871" s="112"/>
      <c r="J871" s="112"/>
      <c r="K871" s="112"/>
      <c r="L871" s="112"/>
      <c r="M871" s="112"/>
      <c r="N871" s="112"/>
      <c r="O871" s="112"/>
      <c r="P871" s="112"/>
      <c r="Q871" s="112"/>
      <c r="R871" s="112"/>
      <c r="S871" s="112"/>
      <c r="T871" s="112"/>
      <c r="U871" s="112"/>
      <c r="V871" s="112"/>
      <c r="W871" s="112"/>
      <c r="X871" s="112"/>
      <c r="Y871" s="112"/>
      <c r="Z871" s="112"/>
    </row>
    <row r="872" ht="15.75" customHeight="1">
      <c r="A872" s="112"/>
      <c r="B872" s="112"/>
      <c r="C872" s="112"/>
      <c r="D872" s="112"/>
      <c r="E872" s="112"/>
      <c r="F872" s="112"/>
      <c r="G872" s="112"/>
      <c r="H872" s="112"/>
      <c r="I872" s="112"/>
      <c r="J872" s="112"/>
      <c r="K872" s="112"/>
      <c r="L872" s="112"/>
      <c r="M872" s="112"/>
      <c r="N872" s="112"/>
      <c r="O872" s="112"/>
      <c r="P872" s="112"/>
      <c r="Q872" s="112"/>
      <c r="R872" s="112"/>
      <c r="S872" s="112"/>
      <c r="T872" s="112"/>
      <c r="U872" s="112"/>
      <c r="V872" s="112"/>
      <c r="W872" s="112"/>
      <c r="X872" s="112"/>
      <c r="Y872" s="112"/>
      <c r="Z872" s="112"/>
    </row>
    <row r="873" ht="15.75" customHeight="1">
      <c r="A873" s="112"/>
      <c r="B873" s="112"/>
      <c r="C873" s="112"/>
      <c r="D873" s="112"/>
      <c r="E873" s="112"/>
      <c r="F873" s="112"/>
      <c r="G873" s="112"/>
      <c r="H873" s="112"/>
      <c r="I873" s="112"/>
      <c r="J873" s="112"/>
      <c r="K873" s="112"/>
      <c r="L873" s="112"/>
      <c r="M873" s="112"/>
      <c r="N873" s="112"/>
      <c r="O873" s="112"/>
      <c r="P873" s="112"/>
      <c r="Q873" s="112"/>
      <c r="R873" s="112"/>
      <c r="S873" s="112"/>
      <c r="T873" s="112"/>
      <c r="U873" s="112"/>
      <c r="V873" s="112"/>
      <c r="W873" s="112"/>
      <c r="X873" s="112"/>
      <c r="Y873" s="112"/>
      <c r="Z873" s="112"/>
    </row>
    <row r="874" ht="15.75" customHeight="1">
      <c r="A874" s="112"/>
      <c r="B874" s="112"/>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row>
    <row r="875" ht="15.75" customHeight="1">
      <c r="A875" s="112"/>
      <c r="B875" s="112"/>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row>
    <row r="876" ht="15.75" customHeight="1">
      <c r="A876" s="112"/>
      <c r="B876" s="112"/>
      <c r="C876" s="112"/>
      <c r="D876" s="112"/>
      <c r="E876" s="112"/>
      <c r="F876" s="112"/>
      <c r="G876" s="112"/>
      <c r="H876" s="112"/>
      <c r="I876" s="112"/>
      <c r="J876" s="112"/>
      <c r="K876" s="112"/>
      <c r="L876" s="112"/>
      <c r="M876" s="112"/>
      <c r="N876" s="112"/>
      <c r="O876" s="112"/>
      <c r="P876" s="112"/>
      <c r="Q876" s="112"/>
      <c r="R876" s="112"/>
      <c r="S876" s="112"/>
      <c r="T876" s="112"/>
      <c r="U876" s="112"/>
      <c r="V876" s="112"/>
      <c r="W876" s="112"/>
      <c r="X876" s="112"/>
      <c r="Y876" s="112"/>
      <c r="Z876" s="112"/>
    </row>
    <row r="877" ht="15.75" customHeight="1">
      <c r="A877" s="112"/>
      <c r="B877" s="112"/>
      <c r="C877" s="112"/>
      <c r="D877" s="112"/>
      <c r="E877" s="112"/>
      <c r="F877" s="112"/>
      <c r="G877" s="112"/>
      <c r="H877" s="112"/>
      <c r="I877" s="112"/>
      <c r="J877" s="112"/>
      <c r="K877" s="112"/>
      <c r="L877" s="112"/>
      <c r="M877" s="112"/>
      <c r="N877" s="112"/>
      <c r="O877" s="112"/>
      <c r="P877" s="112"/>
      <c r="Q877" s="112"/>
      <c r="R877" s="112"/>
      <c r="S877" s="112"/>
      <c r="T877" s="112"/>
      <c r="U877" s="112"/>
      <c r="V877" s="112"/>
      <c r="W877" s="112"/>
      <c r="X877" s="112"/>
      <c r="Y877" s="112"/>
      <c r="Z877" s="112"/>
    </row>
    <row r="878" ht="15.75" customHeight="1">
      <c r="A878" s="112"/>
      <c r="B878" s="112"/>
      <c r="C878" s="112"/>
      <c r="D878" s="112"/>
      <c r="E878" s="112"/>
      <c r="F878" s="112"/>
      <c r="G878" s="112"/>
      <c r="H878" s="112"/>
      <c r="I878" s="112"/>
      <c r="J878" s="112"/>
      <c r="K878" s="112"/>
      <c r="L878" s="112"/>
      <c r="M878" s="112"/>
      <c r="N878" s="112"/>
      <c r="O878" s="112"/>
      <c r="P878" s="112"/>
      <c r="Q878" s="112"/>
      <c r="R878" s="112"/>
      <c r="S878" s="112"/>
      <c r="T878" s="112"/>
      <c r="U878" s="112"/>
      <c r="V878" s="112"/>
      <c r="W878" s="112"/>
      <c r="X878" s="112"/>
      <c r="Y878" s="112"/>
      <c r="Z878" s="112"/>
    </row>
    <row r="879" ht="15.75" customHeight="1">
      <c r="A879" s="112"/>
      <c r="B879" s="112"/>
      <c r="C879" s="112"/>
      <c r="D879" s="112"/>
      <c r="E879" s="112"/>
      <c r="F879" s="112"/>
      <c r="G879" s="112"/>
      <c r="H879" s="112"/>
      <c r="I879" s="112"/>
      <c r="J879" s="112"/>
      <c r="K879" s="112"/>
      <c r="L879" s="112"/>
      <c r="M879" s="112"/>
      <c r="N879" s="112"/>
      <c r="O879" s="112"/>
      <c r="P879" s="112"/>
      <c r="Q879" s="112"/>
      <c r="R879" s="112"/>
      <c r="S879" s="112"/>
      <c r="T879" s="112"/>
      <c r="U879" s="112"/>
      <c r="V879" s="112"/>
      <c r="W879" s="112"/>
      <c r="X879" s="112"/>
      <c r="Y879" s="112"/>
      <c r="Z879" s="112"/>
    </row>
    <row r="880" ht="15.75" customHeight="1">
      <c r="A880" s="112"/>
      <c r="B880" s="112"/>
      <c r="C880" s="112"/>
      <c r="D880" s="112"/>
      <c r="E880" s="112"/>
      <c r="F880" s="112"/>
      <c r="G880" s="112"/>
      <c r="H880" s="112"/>
      <c r="I880" s="112"/>
      <c r="J880" s="112"/>
      <c r="K880" s="112"/>
      <c r="L880" s="112"/>
      <c r="M880" s="112"/>
      <c r="N880" s="112"/>
      <c r="O880" s="112"/>
      <c r="P880" s="112"/>
      <c r="Q880" s="112"/>
      <c r="R880" s="112"/>
      <c r="S880" s="112"/>
      <c r="T880" s="112"/>
      <c r="U880" s="112"/>
      <c r="V880" s="112"/>
      <c r="W880" s="112"/>
      <c r="X880" s="112"/>
      <c r="Y880" s="112"/>
      <c r="Z880" s="112"/>
    </row>
    <row r="881" ht="15.75" customHeight="1">
      <c r="A881" s="112"/>
      <c r="B881" s="112"/>
      <c r="C881" s="112"/>
      <c r="D881" s="112"/>
      <c r="E881" s="112"/>
      <c r="F881" s="112"/>
      <c r="G881" s="112"/>
      <c r="H881" s="112"/>
      <c r="I881" s="112"/>
      <c r="J881" s="112"/>
      <c r="K881" s="112"/>
      <c r="L881" s="112"/>
      <c r="M881" s="112"/>
      <c r="N881" s="112"/>
      <c r="O881" s="112"/>
      <c r="P881" s="112"/>
      <c r="Q881" s="112"/>
      <c r="R881" s="112"/>
      <c r="S881" s="112"/>
      <c r="T881" s="112"/>
      <c r="U881" s="112"/>
      <c r="V881" s="112"/>
      <c r="W881" s="112"/>
      <c r="X881" s="112"/>
      <c r="Y881" s="112"/>
      <c r="Z881" s="112"/>
    </row>
    <row r="882" ht="15.75" customHeight="1">
      <c r="A882" s="112"/>
      <c r="B882" s="112"/>
      <c r="C882" s="112"/>
      <c r="D882" s="112"/>
      <c r="E882" s="112"/>
      <c r="F882" s="112"/>
      <c r="G882" s="112"/>
      <c r="H882" s="112"/>
      <c r="I882" s="112"/>
      <c r="J882" s="112"/>
      <c r="K882" s="112"/>
      <c r="L882" s="112"/>
      <c r="M882" s="112"/>
      <c r="N882" s="112"/>
      <c r="O882" s="112"/>
      <c r="P882" s="112"/>
      <c r="Q882" s="112"/>
      <c r="R882" s="112"/>
      <c r="S882" s="112"/>
      <c r="T882" s="112"/>
      <c r="U882" s="112"/>
      <c r="V882" s="112"/>
      <c r="W882" s="112"/>
      <c r="X882" s="112"/>
      <c r="Y882" s="112"/>
      <c r="Z882" s="112"/>
    </row>
    <row r="883" ht="15.75" customHeight="1">
      <c r="A883" s="112"/>
      <c r="B883" s="112"/>
      <c r="C883" s="112"/>
      <c r="D883" s="112"/>
      <c r="E883" s="112"/>
      <c r="F883" s="112"/>
      <c r="G883" s="112"/>
      <c r="H883" s="112"/>
      <c r="I883" s="112"/>
      <c r="J883" s="112"/>
      <c r="K883" s="112"/>
      <c r="L883" s="112"/>
      <c r="M883" s="112"/>
      <c r="N883" s="112"/>
      <c r="O883" s="112"/>
      <c r="P883" s="112"/>
      <c r="Q883" s="112"/>
      <c r="R883" s="112"/>
      <c r="S883" s="112"/>
      <c r="T883" s="112"/>
      <c r="U883" s="112"/>
      <c r="V883" s="112"/>
      <c r="W883" s="112"/>
      <c r="X883" s="112"/>
      <c r="Y883" s="112"/>
      <c r="Z883" s="112"/>
    </row>
    <row r="884" ht="15.75" customHeight="1">
      <c r="A884" s="112"/>
      <c r="B884" s="112"/>
      <c r="C884" s="112"/>
      <c r="D884" s="112"/>
      <c r="E884" s="112"/>
      <c r="F884" s="112"/>
      <c r="G884" s="112"/>
      <c r="H884" s="112"/>
      <c r="I884" s="112"/>
      <c r="J884" s="112"/>
      <c r="K884" s="112"/>
      <c r="L884" s="112"/>
      <c r="M884" s="112"/>
      <c r="N884" s="112"/>
      <c r="O884" s="112"/>
      <c r="P884" s="112"/>
      <c r="Q884" s="112"/>
      <c r="R884" s="112"/>
      <c r="S884" s="112"/>
      <c r="T884" s="112"/>
      <c r="U884" s="112"/>
      <c r="V884" s="112"/>
      <c r="W884" s="112"/>
      <c r="X884" s="112"/>
      <c r="Y884" s="112"/>
      <c r="Z884" s="112"/>
    </row>
    <row r="885" ht="15.75" customHeight="1">
      <c r="A885" s="112"/>
      <c r="B885" s="112"/>
      <c r="C885" s="112"/>
      <c r="D885" s="112"/>
      <c r="E885" s="112"/>
      <c r="F885" s="112"/>
      <c r="G885" s="112"/>
      <c r="H885" s="112"/>
      <c r="I885" s="112"/>
      <c r="J885" s="112"/>
      <c r="K885" s="112"/>
      <c r="L885" s="112"/>
      <c r="M885" s="112"/>
      <c r="N885" s="112"/>
      <c r="O885" s="112"/>
      <c r="P885" s="112"/>
      <c r="Q885" s="112"/>
      <c r="R885" s="112"/>
      <c r="S885" s="112"/>
      <c r="T885" s="112"/>
      <c r="U885" s="112"/>
      <c r="V885" s="112"/>
      <c r="W885" s="112"/>
      <c r="X885" s="112"/>
      <c r="Y885" s="112"/>
      <c r="Z885" s="112"/>
    </row>
    <row r="886" ht="15.75" customHeight="1">
      <c r="A886" s="112"/>
      <c r="B886" s="112"/>
      <c r="C886" s="112"/>
      <c r="D886" s="112"/>
      <c r="E886" s="112"/>
      <c r="F886" s="112"/>
      <c r="G886" s="112"/>
      <c r="H886" s="112"/>
      <c r="I886" s="112"/>
      <c r="J886" s="112"/>
      <c r="K886" s="112"/>
      <c r="L886" s="112"/>
      <c r="M886" s="112"/>
      <c r="N886" s="112"/>
      <c r="O886" s="112"/>
      <c r="P886" s="112"/>
      <c r="Q886" s="112"/>
      <c r="R886" s="112"/>
      <c r="S886" s="112"/>
      <c r="T886" s="112"/>
      <c r="U886" s="112"/>
      <c r="V886" s="112"/>
      <c r="W886" s="112"/>
      <c r="X886" s="112"/>
      <c r="Y886" s="112"/>
      <c r="Z886" s="112"/>
    </row>
    <row r="887" ht="15.75" customHeight="1">
      <c r="A887" s="112"/>
      <c r="B887" s="112"/>
      <c r="C887" s="112"/>
      <c r="D887" s="112"/>
      <c r="E887" s="112"/>
      <c r="F887" s="112"/>
      <c r="G887" s="112"/>
      <c r="H887" s="112"/>
      <c r="I887" s="112"/>
      <c r="J887" s="112"/>
      <c r="K887" s="112"/>
      <c r="L887" s="112"/>
      <c r="M887" s="112"/>
      <c r="N887" s="112"/>
      <c r="O887" s="112"/>
      <c r="P887" s="112"/>
      <c r="Q887" s="112"/>
      <c r="R887" s="112"/>
      <c r="S887" s="112"/>
      <c r="T887" s="112"/>
      <c r="U887" s="112"/>
      <c r="V887" s="112"/>
      <c r="W887" s="112"/>
      <c r="X887" s="112"/>
      <c r="Y887" s="112"/>
      <c r="Z887" s="112"/>
    </row>
    <row r="888" ht="15.75" customHeight="1">
      <c r="A888" s="112"/>
      <c r="B888" s="112"/>
      <c r="C888" s="112"/>
      <c r="D888" s="112"/>
      <c r="E888" s="112"/>
      <c r="F888" s="112"/>
      <c r="G888" s="112"/>
      <c r="H888" s="112"/>
      <c r="I888" s="112"/>
      <c r="J888" s="112"/>
      <c r="K888" s="112"/>
      <c r="L888" s="112"/>
      <c r="M888" s="112"/>
      <c r="N888" s="112"/>
      <c r="O888" s="112"/>
      <c r="P888" s="112"/>
      <c r="Q888" s="112"/>
      <c r="R888" s="112"/>
      <c r="S888" s="112"/>
      <c r="T888" s="112"/>
      <c r="U888" s="112"/>
      <c r="V888" s="112"/>
      <c r="W888" s="112"/>
      <c r="X888" s="112"/>
      <c r="Y888" s="112"/>
      <c r="Z888" s="112"/>
    </row>
    <row r="889" ht="15.75" customHeight="1">
      <c r="A889" s="112"/>
      <c r="B889" s="112"/>
      <c r="C889" s="112"/>
      <c r="D889" s="112"/>
      <c r="E889" s="112"/>
      <c r="F889" s="112"/>
      <c r="G889" s="112"/>
      <c r="H889" s="112"/>
      <c r="I889" s="112"/>
      <c r="J889" s="112"/>
      <c r="K889" s="112"/>
      <c r="L889" s="112"/>
      <c r="M889" s="112"/>
      <c r="N889" s="112"/>
      <c r="O889" s="112"/>
      <c r="P889" s="112"/>
      <c r="Q889" s="112"/>
      <c r="R889" s="112"/>
      <c r="S889" s="112"/>
      <c r="T889" s="112"/>
      <c r="U889" s="112"/>
      <c r="V889" s="112"/>
      <c r="W889" s="112"/>
      <c r="X889" s="112"/>
      <c r="Y889" s="112"/>
      <c r="Z889" s="112"/>
    </row>
    <row r="890" ht="15.75" customHeight="1">
      <c r="A890" s="112"/>
      <c r="B890" s="112"/>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2"/>
      <c r="Z890" s="112"/>
    </row>
    <row r="891" ht="15.75" customHeight="1">
      <c r="A891" s="112"/>
      <c r="B891" s="112"/>
      <c r="C891" s="112"/>
      <c r="D891" s="112"/>
      <c r="E891" s="112"/>
      <c r="F891" s="112"/>
      <c r="G891" s="112"/>
      <c r="H891" s="112"/>
      <c r="I891" s="112"/>
      <c r="J891" s="112"/>
      <c r="K891" s="112"/>
      <c r="L891" s="112"/>
      <c r="M891" s="112"/>
      <c r="N891" s="112"/>
      <c r="O891" s="112"/>
      <c r="P891" s="112"/>
      <c r="Q891" s="112"/>
      <c r="R891" s="112"/>
      <c r="S891" s="112"/>
      <c r="T891" s="112"/>
      <c r="U891" s="112"/>
      <c r="V891" s="112"/>
      <c r="W891" s="112"/>
      <c r="X891" s="112"/>
      <c r="Y891" s="112"/>
      <c r="Z891" s="112"/>
    </row>
    <row r="892" ht="15.75" customHeight="1">
      <c r="A892" s="112"/>
      <c r="B892" s="112"/>
      <c r="C892" s="112"/>
      <c r="D892" s="112"/>
      <c r="E892" s="112"/>
      <c r="F892" s="112"/>
      <c r="G892" s="112"/>
      <c r="H892" s="112"/>
      <c r="I892" s="112"/>
      <c r="J892" s="112"/>
      <c r="K892" s="112"/>
      <c r="L892" s="112"/>
      <c r="M892" s="112"/>
      <c r="N892" s="112"/>
      <c r="O892" s="112"/>
      <c r="P892" s="112"/>
      <c r="Q892" s="112"/>
      <c r="R892" s="112"/>
      <c r="S892" s="112"/>
      <c r="T892" s="112"/>
      <c r="U892" s="112"/>
      <c r="V892" s="112"/>
      <c r="W892" s="112"/>
      <c r="X892" s="112"/>
      <c r="Y892" s="112"/>
      <c r="Z892" s="112"/>
    </row>
    <row r="893" ht="15.75" customHeight="1">
      <c r="A893" s="112"/>
      <c r="B893" s="112"/>
      <c r="C893" s="112"/>
      <c r="D893" s="112"/>
      <c r="E893" s="112"/>
      <c r="F893" s="112"/>
      <c r="G893" s="112"/>
      <c r="H893" s="112"/>
      <c r="I893" s="112"/>
      <c r="J893" s="112"/>
      <c r="K893" s="112"/>
      <c r="L893" s="112"/>
      <c r="M893" s="112"/>
      <c r="N893" s="112"/>
      <c r="O893" s="112"/>
      <c r="P893" s="112"/>
      <c r="Q893" s="112"/>
      <c r="R893" s="112"/>
      <c r="S893" s="112"/>
      <c r="T893" s="112"/>
      <c r="U893" s="112"/>
      <c r="V893" s="112"/>
      <c r="W893" s="112"/>
      <c r="X893" s="112"/>
      <c r="Y893" s="112"/>
      <c r="Z893" s="112"/>
    </row>
    <row r="894" ht="15.75" customHeight="1">
      <c r="A894" s="112"/>
      <c r="B894" s="112"/>
      <c r="C894" s="112"/>
      <c r="D894" s="112"/>
      <c r="E894" s="112"/>
      <c r="F894" s="112"/>
      <c r="G894" s="112"/>
      <c r="H894" s="112"/>
      <c r="I894" s="112"/>
      <c r="J894" s="112"/>
      <c r="K894" s="112"/>
      <c r="L894" s="112"/>
      <c r="M894" s="112"/>
      <c r="N894" s="112"/>
      <c r="O894" s="112"/>
      <c r="P894" s="112"/>
      <c r="Q894" s="112"/>
      <c r="R894" s="112"/>
      <c r="S894" s="112"/>
      <c r="T894" s="112"/>
      <c r="U894" s="112"/>
      <c r="V894" s="112"/>
      <c r="W894" s="112"/>
      <c r="X894" s="112"/>
      <c r="Y894" s="112"/>
      <c r="Z894" s="112"/>
    </row>
    <row r="895" ht="15.75" customHeight="1">
      <c r="A895" s="112"/>
      <c r="B895" s="112"/>
      <c r="C895" s="112"/>
      <c r="D895" s="112"/>
      <c r="E895" s="112"/>
      <c r="F895" s="112"/>
      <c r="G895" s="112"/>
      <c r="H895" s="112"/>
      <c r="I895" s="112"/>
      <c r="J895" s="112"/>
      <c r="K895" s="112"/>
      <c r="L895" s="112"/>
      <c r="M895" s="112"/>
      <c r="N895" s="112"/>
      <c r="O895" s="112"/>
      <c r="P895" s="112"/>
      <c r="Q895" s="112"/>
      <c r="R895" s="112"/>
      <c r="S895" s="112"/>
      <c r="T895" s="112"/>
      <c r="U895" s="112"/>
      <c r="V895" s="112"/>
      <c r="W895" s="112"/>
      <c r="X895" s="112"/>
      <c r="Y895" s="112"/>
      <c r="Z895" s="112"/>
    </row>
    <row r="896" ht="15.75" customHeight="1">
      <c r="A896" s="112"/>
      <c r="B896" s="112"/>
      <c r="C896" s="112"/>
      <c r="D896" s="112"/>
      <c r="E896" s="112"/>
      <c r="F896" s="112"/>
      <c r="G896" s="112"/>
      <c r="H896" s="112"/>
      <c r="I896" s="112"/>
      <c r="J896" s="112"/>
      <c r="K896" s="112"/>
      <c r="L896" s="112"/>
      <c r="M896" s="112"/>
      <c r="N896" s="112"/>
      <c r="O896" s="112"/>
      <c r="P896" s="112"/>
      <c r="Q896" s="112"/>
      <c r="R896" s="112"/>
      <c r="S896" s="112"/>
      <c r="T896" s="112"/>
      <c r="U896" s="112"/>
      <c r="V896" s="112"/>
      <c r="W896" s="112"/>
      <c r="X896" s="112"/>
      <c r="Y896" s="112"/>
      <c r="Z896" s="112"/>
    </row>
    <row r="897" ht="15.75" customHeight="1">
      <c r="A897" s="112"/>
      <c r="B897" s="112"/>
      <c r="C897" s="112"/>
      <c r="D897" s="112"/>
      <c r="E897" s="112"/>
      <c r="F897" s="112"/>
      <c r="G897" s="112"/>
      <c r="H897" s="112"/>
      <c r="I897" s="112"/>
      <c r="J897" s="112"/>
      <c r="K897" s="112"/>
      <c r="L897" s="112"/>
      <c r="M897" s="112"/>
      <c r="N897" s="112"/>
      <c r="O897" s="112"/>
      <c r="P897" s="112"/>
      <c r="Q897" s="112"/>
      <c r="R897" s="112"/>
      <c r="S897" s="112"/>
      <c r="T897" s="112"/>
      <c r="U897" s="112"/>
      <c r="V897" s="112"/>
      <c r="W897" s="112"/>
      <c r="X897" s="112"/>
      <c r="Y897" s="112"/>
      <c r="Z897" s="112"/>
    </row>
    <row r="898" ht="15.75" customHeight="1">
      <c r="A898" s="112"/>
      <c r="B898" s="112"/>
      <c r="C898" s="112"/>
      <c r="D898" s="112"/>
      <c r="E898" s="112"/>
      <c r="F898" s="112"/>
      <c r="G898" s="112"/>
      <c r="H898" s="112"/>
      <c r="I898" s="112"/>
      <c r="J898" s="112"/>
      <c r="K898" s="112"/>
      <c r="L898" s="112"/>
      <c r="M898" s="112"/>
      <c r="N898" s="112"/>
      <c r="O898" s="112"/>
      <c r="P898" s="112"/>
      <c r="Q898" s="112"/>
      <c r="R898" s="112"/>
      <c r="S898" s="112"/>
      <c r="T898" s="112"/>
      <c r="U898" s="112"/>
      <c r="V898" s="112"/>
      <c r="W898" s="112"/>
      <c r="X898" s="112"/>
      <c r="Y898" s="112"/>
      <c r="Z898" s="112"/>
    </row>
    <row r="899" ht="15.75" customHeight="1">
      <c r="A899" s="112"/>
      <c r="B899" s="112"/>
      <c r="C899" s="112"/>
      <c r="D899" s="112"/>
      <c r="E899" s="112"/>
      <c r="F899" s="112"/>
      <c r="G899" s="112"/>
      <c r="H899" s="112"/>
      <c r="I899" s="112"/>
      <c r="J899" s="112"/>
      <c r="K899" s="112"/>
      <c r="L899" s="112"/>
      <c r="M899" s="112"/>
      <c r="N899" s="112"/>
      <c r="O899" s="112"/>
      <c r="P899" s="112"/>
      <c r="Q899" s="112"/>
      <c r="R899" s="112"/>
      <c r="S899" s="112"/>
      <c r="T899" s="112"/>
      <c r="U899" s="112"/>
      <c r="V899" s="112"/>
      <c r="W899" s="112"/>
      <c r="X899" s="112"/>
      <c r="Y899" s="112"/>
      <c r="Z899" s="112"/>
    </row>
    <row r="900" ht="15.75" customHeight="1">
      <c r="A900" s="112"/>
      <c r="B900" s="112"/>
      <c r="C900" s="112"/>
      <c r="D900" s="112"/>
      <c r="E900" s="112"/>
      <c r="F900" s="112"/>
      <c r="G900" s="112"/>
      <c r="H900" s="112"/>
      <c r="I900" s="112"/>
      <c r="J900" s="112"/>
      <c r="K900" s="112"/>
      <c r="L900" s="112"/>
      <c r="M900" s="112"/>
      <c r="N900" s="112"/>
      <c r="O900" s="112"/>
      <c r="P900" s="112"/>
      <c r="Q900" s="112"/>
      <c r="R900" s="112"/>
      <c r="S900" s="112"/>
      <c r="T900" s="112"/>
      <c r="U900" s="112"/>
      <c r="V900" s="112"/>
      <c r="W900" s="112"/>
      <c r="X900" s="112"/>
      <c r="Y900" s="112"/>
      <c r="Z900" s="112"/>
    </row>
    <row r="901" ht="15.75" customHeight="1">
      <c r="A901" s="112"/>
      <c r="B901" s="112"/>
      <c r="C901" s="112"/>
      <c r="D901" s="112"/>
      <c r="E901" s="112"/>
      <c r="F901" s="112"/>
      <c r="G901" s="112"/>
      <c r="H901" s="112"/>
      <c r="I901" s="112"/>
      <c r="J901" s="112"/>
      <c r="K901" s="112"/>
      <c r="L901" s="112"/>
      <c r="M901" s="112"/>
      <c r="N901" s="112"/>
      <c r="O901" s="112"/>
      <c r="P901" s="112"/>
      <c r="Q901" s="112"/>
      <c r="R901" s="112"/>
      <c r="S901" s="112"/>
      <c r="T901" s="112"/>
      <c r="U901" s="112"/>
      <c r="V901" s="112"/>
      <c r="W901" s="112"/>
      <c r="X901" s="112"/>
      <c r="Y901" s="112"/>
      <c r="Z901" s="112"/>
    </row>
    <row r="902" ht="15.75" customHeight="1">
      <c r="A902" s="112"/>
      <c r="B902" s="112"/>
      <c r="C902" s="112"/>
      <c r="D902" s="112"/>
      <c r="E902" s="112"/>
      <c r="F902" s="112"/>
      <c r="G902" s="112"/>
      <c r="H902" s="112"/>
      <c r="I902" s="112"/>
      <c r="J902" s="112"/>
      <c r="K902" s="112"/>
      <c r="L902" s="112"/>
      <c r="M902" s="112"/>
      <c r="N902" s="112"/>
      <c r="O902" s="112"/>
      <c r="P902" s="112"/>
      <c r="Q902" s="112"/>
      <c r="R902" s="112"/>
      <c r="S902" s="112"/>
      <c r="T902" s="112"/>
      <c r="U902" s="112"/>
      <c r="V902" s="112"/>
      <c r="W902" s="112"/>
      <c r="X902" s="112"/>
      <c r="Y902" s="112"/>
      <c r="Z902" s="112"/>
    </row>
    <row r="903" ht="15.75" customHeight="1">
      <c r="A903" s="112"/>
      <c r="B903" s="112"/>
      <c r="C903" s="112"/>
      <c r="D903" s="112"/>
      <c r="E903" s="112"/>
      <c r="F903" s="112"/>
      <c r="G903" s="112"/>
      <c r="H903" s="112"/>
      <c r="I903" s="112"/>
      <c r="J903" s="112"/>
      <c r="K903" s="112"/>
      <c r="L903" s="112"/>
      <c r="M903" s="112"/>
      <c r="N903" s="112"/>
      <c r="O903" s="112"/>
      <c r="P903" s="112"/>
      <c r="Q903" s="112"/>
      <c r="R903" s="112"/>
      <c r="S903" s="112"/>
      <c r="T903" s="112"/>
      <c r="U903" s="112"/>
      <c r="V903" s="112"/>
      <c r="W903" s="112"/>
      <c r="X903" s="112"/>
      <c r="Y903" s="112"/>
      <c r="Z903" s="112"/>
    </row>
    <row r="904" ht="15.75" customHeight="1">
      <c r="A904" s="112"/>
      <c r="B904" s="112"/>
      <c r="C904" s="112"/>
      <c r="D904" s="112"/>
      <c r="E904" s="112"/>
      <c r="F904" s="112"/>
      <c r="G904" s="112"/>
      <c r="H904" s="112"/>
      <c r="I904" s="112"/>
      <c r="J904" s="112"/>
      <c r="K904" s="112"/>
      <c r="L904" s="112"/>
      <c r="M904" s="112"/>
      <c r="N904" s="112"/>
      <c r="O904" s="112"/>
      <c r="P904" s="112"/>
      <c r="Q904" s="112"/>
      <c r="R904" s="112"/>
      <c r="S904" s="112"/>
      <c r="T904" s="112"/>
      <c r="U904" s="112"/>
      <c r="V904" s="112"/>
      <c r="W904" s="112"/>
      <c r="X904" s="112"/>
      <c r="Y904" s="112"/>
      <c r="Z904" s="112"/>
    </row>
    <row r="905" ht="15.75" customHeight="1">
      <c r="A905" s="112"/>
      <c r="B905" s="112"/>
      <c r="C905" s="112"/>
      <c r="D905" s="112"/>
      <c r="E905" s="112"/>
      <c r="F905" s="112"/>
      <c r="G905" s="112"/>
      <c r="H905" s="112"/>
      <c r="I905" s="112"/>
      <c r="J905" s="112"/>
      <c r="K905" s="112"/>
      <c r="L905" s="112"/>
      <c r="M905" s="112"/>
      <c r="N905" s="112"/>
      <c r="O905" s="112"/>
      <c r="P905" s="112"/>
      <c r="Q905" s="112"/>
      <c r="R905" s="112"/>
      <c r="S905" s="112"/>
      <c r="T905" s="112"/>
      <c r="U905" s="112"/>
      <c r="V905" s="112"/>
      <c r="W905" s="112"/>
      <c r="X905" s="112"/>
      <c r="Y905" s="112"/>
      <c r="Z905" s="112"/>
    </row>
    <row r="906" ht="15.75" customHeight="1">
      <c r="A906" s="112"/>
      <c r="B906" s="112"/>
      <c r="C906" s="112"/>
      <c r="D906" s="112"/>
      <c r="E906" s="112"/>
      <c r="F906" s="112"/>
      <c r="G906" s="112"/>
      <c r="H906" s="112"/>
      <c r="I906" s="112"/>
      <c r="J906" s="112"/>
      <c r="K906" s="112"/>
      <c r="L906" s="112"/>
      <c r="M906" s="112"/>
      <c r="N906" s="112"/>
      <c r="O906" s="112"/>
      <c r="P906" s="112"/>
      <c r="Q906" s="112"/>
      <c r="R906" s="112"/>
      <c r="S906" s="112"/>
      <c r="T906" s="112"/>
      <c r="U906" s="112"/>
      <c r="V906" s="112"/>
      <c r="W906" s="112"/>
      <c r="X906" s="112"/>
      <c r="Y906" s="112"/>
      <c r="Z906" s="112"/>
    </row>
    <row r="907" ht="15.75" customHeight="1">
      <c r="A907" s="112"/>
      <c r="B907" s="112"/>
      <c r="C907" s="112"/>
      <c r="D907" s="112"/>
      <c r="E907" s="112"/>
      <c r="F907" s="112"/>
      <c r="G907" s="112"/>
      <c r="H907" s="112"/>
      <c r="I907" s="112"/>
      <c r="J907" s="112"/>
      <c r="K907" s="112"/>
      <c r="L907" s="112"/>
      <c r="M907" s="112"/>
      <c r="N907" s="112"/>
      <c r="O907" s="112"/>
      <c r="P907" s="112"/>
      <c r="Q907" s="112"/>
      <c r="R907" s="112"/>
      <c r="S907" s="112"/>
      <c r="T907" s="112"/>
      <c r="U907" s="112"/>
      <c r="V907" s="112"/>
      <c r="W907" s="112"/>
      <c r="X907" s="112"/>
      <c r="Y907" s="112"/>
      <c r="Z907" s="112"/>
    </row>
    <row r="908" ht="15.75" customHeight="1">
      <c r="A908" s="112"/>
      <c r="B908" s="112"/>
      <c r="C908" s="112"/>
      <c r="D908" s="112"/>
      <c r="E908" s="112"/>
      <c r="F908" s="112"/>
      <c r="G908" s="112"/>
      <c r="H908" s="112"/>
      <c r="I908" s="112"/>
      <c r="J908" s="112"/>
      <c r="K908" s="112"/>
      <c r="L908" s="112"/>
      <c r="M908" s="112"/>
      <c r="N908" s="112"/>
      <c r="O908" s="112"/>
      <c r="P908" s="112"/>
      <c r="Q908" s="112"/>
      <c r="R908" s="112"/>
      <c r="S908" s="112"/>
      <c r="T908" s="112"/>
      <c r="U908" s="112"/>
      <c r="V908" s="112"/>
      <c r="W908" s="112"/>
      <c r="X908" s="112"/>
      <c r="Y908" s="112"/>
      <c r="Z908" s="112"/>
    </row>
    <row r="909" ht="15.75" customHeight="1">
      <c r="A909" s="112"/>
      <c r="B909" s="112"/>
      <c r="C909" s="112"/>
      <c r="D909" s="112"/>
      <c r="E909" s="112"/>
      <c r="F909" s="112"/>
      <c r="G909" s="112"/>
      <c r="H909" s="112"/>
      <c r="I909" s="112"/>
      <c r="J909" s="112"/>
      <c r="K909" s="112"/>
      <c r="L909" s="112"/>
      <c r="M909" s="112"/>
      <c r="N909" s="112"/>
      <c r="O909" s="112"/>
      <c r="P909" s="112"/>
      <c r="Q909" s="112"/>
      <c r="R909" s="112"/>
      <c r="S909" s="112"/>
      <c r="T909" s="112"/>
      <c r="U909" s="112"/>
      <c r="V909" s="112"/>
      <c r="W909" s="112"/>
      <c r="X909" s="112"/>
      <c r="Y909" s="112"/>
      <c r="Z909" s="112"/>
    </row>
    <row r="910" ht="15.75" customHeight="1">
      <c r="A910" s="112"/>
      <c r="B910" s="112"/>
      <c r="C910" s="112"/>
      <c r="D910" s="112"/>
      <c r="E910" s="112"/>
      <c r="F910" s="112"/>
      <c r="G910" s="112"/>
      <c r="H910" s="112"/>
      <c r="I910" s="112"/>
      <c r="J910" s="112"/>
      <c r="K910" s="112"/>
      <c r="L910" s="112"/>
      <c r="M910" s="112"/>
      <c r="N910" s="112"/>
      <c r="O910" s="112"/>
      <c r="P910" s="112"/>
      <c r="Q910" s="112"/>
      <c r="R910" s="112"/>
      <c r="S910" s="112"/>
      <c r="T910" s="112"/>
      <c r="U910" s="112"/>
      <c r="V910" s="112"/>
      <c r="W910" s="112"/>
      <c r="X910" s="112"/>
      <c r="Y910" s="112"/>
      <c r="Z910" s="112"/>
    </row>
    <row r="911" ht="15.75" customHeight="1">
      <c r="A911" s="112"/>
      <c r="B911" s="112"/>
      <c r="C911" s="112"/>
      <c r="D911" s="112"/>
      <c r="E911" s="112"/>
      <c r="F911" s="112"/>
      <c r="G911" s="112"/>
      <c r="H911" s="112"/>
      <c r="I911" s="112"/>
      <c r="J911" s="112"/>
      <c r="K911" s="112"/>
      <c r="L911" s="112"/>
      <c r="M911" s="112"/>
      <c r="N911" s="112"/>
      <c r="O911" s="112"/>
      <c r="P911" s="112"/>
      <c r="Q911" s="112"/>
      <c r="R911" s="112"/>
      <c r="S911" s="112"/>
      <c r="T911" s="112"/>
      <c r="U911" s="112"/>
      <c r="V911" s="112"/>
      <c r="W911" s="112"/>
      <c r="X911" s="112"/>
      <c r="Y911" s="112"/>
      <c r="Z911" s="112"/>
    </row>
    <row r="912" ht="15.75" customHeight="1">
      <c r="A912" s="112"/>
      <c r="B912" s="112"/>
      <c r="C912" s="112"/>
      <c r="D912" s="112"/>
      <c r="E912" s="112"/>
      <c r="F912" s="112"/>
      <c r="G912" s="112"/>
      <c r="H912" s="112"/>
      <c r="I912" s="112"/>
      <c r="J912" s="112"/>
      <c r="K912" s="112"/>
      <c r="L912" s="112"/>
      <c r="M912" s="112"/>
      <c r="N912" s="112"/>
      <c r="O912" s="112"/>
      <c r="P912" s="112"/>
      <c r="Q912" s="112"/>
      <c r="R912" s="112"/>
      <c r="S912" s="112"/>
      <c r="T912" s="112"/>
      <c r="U912" s="112"/>
      <c r="V912" s="112"/>
      <c r="W912" s="112"/>
      <c r="X912" s="112"/>
      <c r="Y912" s="112"/>
      <c r="Z912" s="112"/>
    </row>
    <row r="913" ht="15.75" customHeight="1">
      <c r="A913" s="112"/>
      <c r="B913" s="112"/>
      <c r="C913" s="112"/>
      <c r="D913" s="112"/>
      <c r="E913" s="112"/>
      <c r="F913" s="112"/>
      <c r="G913" s="112"/>
      <c r="H913" s="112"/>
      <c r="I913" s="112"/>
      <c r="J913" s="112"/>
      <c r="K913" s="112"/>
      <c r="L913" s="112"/>
      <c r="M913" s="112"/>
      <c r="N913" s="112"/>
      <c r="O913" s="112"/>
      <c r="P913" s="112"/>
      <c r="Q913" s="112"/>
      <c r="R913" s="112"/>
      <c r="S913" s="112"/>
      <c r="T913" s="112"/>
      <c r="U913" s="112"/>
      <c r="V913" s="112"/>
      <c r="W913" s="112"/>
      <c r="X913" s="112"/>
      <c r="Y913" s="112"/>
      <c r="Z913" s="112"/>
    </row>
    <row r="914" ht="15.75" customHeight="1">
      <c r="A914" s="112"/>
      <c r="B914" s="112"/>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row>
    <row r="915" ht="15.75" customHeight="1">
      <c r="A915" s="112"/>
      <c r="B915" s="112"/>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row>
    <row r="916" ht="15.75" customHeight="1">
      <c r="A916" s="112"/>
      <c r="B916" s="112"/>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row>
    <row r="917" ht="15.75" customHeight="1">
      <c r="A917" s="112"/>
      <c r="B917" s="112"/>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row>
    <row r="918" ht="15.75" customHeight="1">
      <c r="A918" s="112"/>
      <c r="B918" s="112"/>
      <c r="C918" s="112"/>
      <c r="D918" s="112"/>
      <c r="E918" s="112"/>
      <c r="F918" s="112"/>
      <c r="G918" s="112"/>
      <c r="H918" s="112"/>
      <c r="I918" s="112"/>
      <c r="J918" s="112"/>
      <c r="K918" s="112"/>
      <c r="L918" s="112"/>
      <c r="M918" s="112"/>
      <c r="N918" s="112"/>
      <c r="O918" s="112"/>
      <c r="P918" s="112"/>
      <c r="Q918" s="112"/>
      <c r="R918" s="112"/>
      <c r="S918" s="112"/>
      <c r="T918" s="112"/>
      <c r="U918" s="112"/>
      <c r="V918" s="112"/>
      <c r="W918" s="112"/>
      <c r="X918" s="112"/>
      <c r="Y918" s="112"/>
      <c r="Z918" s="112"/>
    </row>
    <row r="919" ht="15.75" customHeight="1">
      <c r="A919" s="112"/>
      <c r="B919" s="112"/>
      <c r="C919" s="112"/>
      <c r="D919" s="112"/>
      <c r="E919" s="112"/>
      <c r="F919" s="112"/>
      <c r="G919" s="112"/>
      <c r="H919" s="112"/>
      <c r="I919" s="112"/>
      <c r="J919" s="112"/>
      <c r="K919" s="112"/>
      <c r="L919" s="112"/>
      <c r="M919" s="112"/>
      <c r="N919" s="112"/>
      <c r="O919" s="112"/>
      <c r="P919" s="112"/>
      <c r="Q919" s="112"/>
      <c r="R919" s="112"/>
      <c r="S919" s="112"/>
      <c r="T919" s="112"/>
      <c r="U919" s="112"/>
      <c r="V919" s="112"/>
      <c r="W919" s="112"/>
      <c r="X919" s="112"/>
      <c r="Y919" s="112"/>
      <c r="Z919" s="112"/>
    </row>
    <row r="920" ht="15.75" customHeight="1">
      <c r="A920" s="112"/>
      <c r="B920" s="112"/>
      <c r="C920" s="112"/>
      <c r="D920" s="112"/>
      <c r="E920" s="112"/>
      <c r="F920" s="112"/>
      <c r="G920" s="112"/>
      <c r="H920" s="112"/>
      <c r="I920" s="112"/>
      <c r="J920" s="112"/>
      <c r="K920" s="112"/>
      <c r="L920" s="112"/>
      <c r="M920" s="112"/>
      <c r="N920" s="112"/>
      <c r="O920" s="112"/>
      <c r="P920" s="112"/>
      <c r="Q920" s="112"/>
      <c r="R920" s="112"/>
      <c r="S920" s="112"/>
      <c r="T920" s="112"/>
      <c r="U920" s="112"/>
      <c r="V920" s="112"/>
      <c r="W920" s="112"/>
      <c r="X920" s="112"/>
      <c r="Y920" s="112"/>
      <c r="Z920" s="112"/>
    </row>
    <row r="921" ht="15.75" customHeight="1">
      <c r="A921" s="112"/>
      <c r="B921" s="112"/>
      <c r="C921" s="112"/>
      <c r="D921" s="112"/>
      <c r="E921" s="112"/>
      <c r="F921" s="112"/>
      <c r="G921" s="112"/>
      <c r="H921" s="112"/>
      <c r="I921" s="112"/>
      <c r="J921" s="112"/>
      <c r="K921" s="112"/>
      <c r="L921" s="112"/>
      <c r="M921" s="112"/>
      <c r="N921" s="112"/>
      <c r="O921" s="112"/>
      <c r="P921" s="112"/>
      <c r="Q921" s="112"/>
      <c r="R921" s="112"/>
      <c r="S921" s="112"/>
      <c r="T921" s="112"/>
      <c r="U921" s="112"/>
      <c r="V921" s="112"/>
      <c r="W921" s="112"/>
      <c r="X921" s="112"/>
      <c r="Y921" s="112"/>
      <c r="Z921" s="112"/>
    </row>
    <row r="922" ht="15.75" customHeight="1">
      <c r="A922" s="112"/>
      <c r="B922" s="112"/>
      <c r="C922" s="112"/>
      <c r="D922" s="112"/>
      <c r="E922" s="112"/>
      <c r="F922" s="112"/>
      <c r="G922" s="112"/>
      <c r="H922" s="112"/>
      <c r="I922" s="112"/>
      <c r="J922" s="112"/>
      <c r="K922" s="112"/>
      <c r="L922" s="112"/>
      <c r="M922" s="112"/>
      <c r="N922" s="112"/>
      <c r="O922" s="112"/>
      <c r="P922" s="112"/>
      <c r="Q922" s="112"/>
      <c r="R922" s="112"/>
      <c r="S922" s="112"/>
      <c r="T922" s="112"/>
      <c r="U922" s="112"/>
      <c r="V922" s="112"/>
      <c r="W922" s="112"/>
      <c r="X922" s="112"/>
      <c r="Y922" s="112"/>
      <c r="Z922" s="112"/>
    </row>
    <row r="923" ht="15.75" customHeight="1">
      <c r="A923" s="112"/>
      <c r="B923" s="112"/>
      <c r="C923" s="112"/>
      <c r="D923" s="112"/>
      <c r="E923" s="112"/>
      <c r="F923" s="112"/>
      <c r="G923" s="112"/>
      <c r="H923" s="112"/>
      <c r="I923" s="112"/>
      <c r="J923" s="112"/>
      <c r="K923" s="112"/>
      <c r="L923" s="112"/>
      <c r="M923" s="112"/>
      <c r="N923" s="112"/>
      <c r="O923" s="112"/>
      <c r="P923" s="112"/>
      <c r="Q923" s="112"/>
      <c r="R923" s="112"/>
      <c r="S923" s="112"/>
      <c r="T923" s="112"/>
      <c r="U923" s="112"/>
      <c r="V923" s="112"/>
      <c r="W923" s="112"/>
      <c r="X923" s="112"/>
      <c r="Y923" s="112"/>
      <c r="Z923" s="112"/>
    </row>
    <row r="924" ht="15.75" customHeight="1">
      <c r="A924" s="112"/>
      <c r="B924" s="112"/>
      <c r="C924" s="112"/>
      <c r="D924" s="112"/>
      <c r="E924" s="112"/>
      <c r="F924" s="112"/>
      <c r="G924" s="112"/>
      <c r="H924" s="112"/>
      <c r="I924" s="112"/>
      <c r="J924" s="112"/>
      <c r="K924" s="112"/>
      <c r="L924" s="112"/>
      <c r="M924" s="112"/>
      <c r="N924" s="112"/>
      <c r="O924" s="112"/>
      <c r="P924" s="112"/>
      <c r="Q924" s="112"/>
      <c r="R924" s="112"/>
      <c r="S924" s="112"/>
      <c r="T924" s="112"/>
      <c r="U924" s="112"/>
      <c r="V924" s="112"/>
      <c r="W924" s="112"/>
      <c r="X924" s="112"/>
      <c r="Y924" s="112"/>
      <c r="Z924" s="112"/>
    </row>
    <row r="925" ht="15.75" customHeight="1">
      <c r="A925" s="112"/>
      <c r="B925" s="112"/>
      <c r="C925" s="112"/>
      <c r="D925" s="112"/>
      <c r="E925" s="112"/>
      <c r="F925" s="112"/>
      <c r="G925" s="112"/>
      <c r="H925" s="112"/>
      <c r="I925" s="112"/>
      <c r="J925" s="112"/>
      <c r="K925" s="112"/>
      <c r="L925" s="112"/>
      <c r="M925" s="112"/>
      <c r="N925" s="112"/>
      <c r="O925" s="112"/>
      <c r="P925" s="112"/>
      <c r="Q925" s="112"/>
      <c r="R925" s="112"/>
      <c r="S925" s="112"/>
      <c r="T925" s="112"/>
      <c r="U925" s="112"/>
      <c r="V925" s="112"/>
      <c r="W925" s="112"/>
      <c r="X925" s="112"/>
      <c r="Y925" s="112"/>
      <c r="Z925" s="112"/>
    </row>
    <row r="926" ht="15.75" customHeight="1">
      <c r="A926" s="112"/>
      <c r="B926" s="112"/>
      <c r="C926" s="112"/>
      <c r="D926" s="112"/>
      <c r="E926" s="112"/>
      <c r="F926" s="112"/>
      <c r="G926" s="112"/>
      <c r="H926" s="112"/>
      <c r="I926" s="112"/>
      <c r="J926" s="112"/>
      <c r="K926" s="112"/>
      <c r="L926" s="112"/>
      <c r="M926" s="112"/>
      <c r="N926" s="112"/>
      <c r="O926" s="112"/>
      <c r="P926" s="112"/>
      <c r="Q926" s="112"/>
      <c r="R926" s="112"/>
      <c r="S926" s="112"/>
      <c r="T926" s="112"/>
      <c r="U926" s="112"/>
      <c r="V926" s="112"/>
      <c r="W926" s="112"/>
      <c r="X926" s="112"/>
      <c r="Y926" s="112"/>
      <c r="Z926" s="112"/>
    </row>
    <row r="927" ht="15.75" customHeight="1">
      <c r="A927" s="112"/>
      <c r="B927" s="112"/>
      <c r="C927" s="112"/>
      <c r="D927" s="112"/>
      <c r="E927" s="112"/>
      <c r="F927" s="112"/>
      <c r="G927" s="112"/>
      <c r="H927" s="112"/>
      <c r="I927" s="112"/>
      <c r="J927" s="112"/>
      <c r="K927" s="112"/>
      <c r="L927" s="112"/>
      <c r="M927" s="112"/>
      <c r="N927" s="112"/>
      <c r="O927" s="112"/>
      <c r="P927" s="112"/>
      <c r="Q927" s="112"/>
      <c r="R927" s="112"/>
      <c r="S927" s="112"/>
      <c r="T927" s="112"/>
      <c r="U927" s="112"/>
      <c r="V927" s="112"/>
      <c r="W927" s="112"/>
      <c r="X927" s="112"/>
      <c r="Y927" s="112"/>
      <c r="Z927" s="112"/>
    </row>
    <row r="928" ht="15.75" customHeight="1">
      <c r="A928" s="112"/>
      <c r="B928" s="112"/>
      <c r="C928" s="112"/>
      <c r="D928" s="112"/>
      <c r="E928" s="112"/>
      <c r="F928" s="112"/>
      <c r="G928" s="112"/>
      <c r="H928" s="112"/>
      <c r="I928" s="112"/>
      <c r="J928" s="112"/>
      <c r="K928" s="112"/>
      <c r="L928" s="112"/>
      <c r="M928" s="112"/>
      <c r="N928" s="112"/>
      <c r="O928" s="112"/>
      <c r="P928" s="112"/>
      <c r="Q928" s="112"/>
      <c r="R928" s="112"/>
      <c r="S928" s="112"/>
      <c r="T928" s="112"/>
      <c r="U928" s="112"/>
      <c r="V928" s="112"/>
      <c r="W928" s="112"/>
      <c r="X928" s="112"/>
      <c r="Y928" s="112"/>
      <c r="Z928" s="112"/>
    </row>
    <row r="929" ht="15.75" customHeight="1">
      <c r="A929" s="112"/>
      <c r="B929" s="112"/>
      <c r="C929" s="112"/>
      <c r="D929" s="112"/>
      <c r="E929" s="112"/>
      <c r="F929" s="112"/>
      <c r="G929" s="112"/>
      <c r="H929" s="112"/>
      <c r="I929" s="112"/>
      <c r="J929" s="112"/>
      <c r="K929" s="112"/>
      <c r="L929" s="112"/>
      <c r="M929" s="112"/>
      <c r="N929" s="112"/>
      <c r="O929" s="112"/>
      <c r="P929" s="112"/>
      <c r="Q929" s="112"/>
      <c r="R929" s="112"/>
      <c r="S929" s="112"/>
      <c r="T929" s="112"/>
      <c r="U929" s="112"/>
      <c r="V929" s="112"/>
      <c r="W929" s="112"/>
      <c r="X929" s="112"/>
      <c r="Y929" s="112"/>
      <c r="Z929" s="112"/>
    </row>
    <row r="930" ht="15.75" customHeight="1">
      <c r="A930" s="112"/>
      <c r="B930" s="112"/>
      <c r="C930" s="112"/>
      <c r="D930" s="112"/>
      <c r="E930" s="112"/>
      <c r="F930" s="112"/>
      <c r="G930" s="112"/>
      <c r="H930" s="112"/>
      <c r="I930" s="112"/>
      <c r="J930" s="112"/>
      <c r="K930" s="112"/>
      <c r="L930" s="112"/>
      <c r="M930" s="112"/>
      <c r="N930" s="112"/>
      <c r="O930" s="112"/>
      <c r="P930" s="112"/>
      <c r="Q930" s="112"/>
      <c r="R930" s="112"/>
      <c r="S930" s="112"/>
      <c r="T930" s="112"/>
      <c r="U930" s="112"/>
      <c r="V930" s="112"/>
      <c r="W930" s="112"/>
      <c r="X930" s="112"/>
      <c r="Y930" s="112"/>
      <c r="Z930" s="112"/>
    </row>
    <row r="931" ht="15.75" customHeight="1">
      <c r="A931" s="112"/>
      <c r="B931" s="112"/>
      <c r="C931" s="112"/>
      <c r="D931" s="112"/>
      <c r="E931" s="112"/>
      <c r="F931" s="112"/>
      <c r="G931" s="112"/>
      <c r="H931" s="112"/>
      <c r="I931" s="112"/>
      <c r="J931" s="112"/>
      <c r="K931" s="112"/>
      <c r="L931" s="112"/>
      <c r="M931" s="112"/>
      <c r="N931" s="112"/>
      <c r="O931" s="112"/>
      <c r="P931" s="112"/>
      <c r="Q931" s="112"/>
      <c r="R931" s="112"/>
      <c r="S931" s="112"/>
      <c r="T931" s="112"/>
      <c r="U931" s="112"/>
      <c r="V931" s="112"/>
      <c r="W931" s="112"/>
      <c r="X931" s="112"/>
      <c r="Y931" s="112"/>
      <c r="Z931" s="112"/>
    </row>
    <row r="932" ht="15.75" customHeight="1">
      <c r="A932" s="112"/>
      <c r="B932" s="112"/>
      <c r="C932" s="112"/>
      <c r="D932" s="112"/>
      <c r="E932" s="112"/>
      <c r="F932" s="112"/>
      <c r="G932" s="112"/>
      <c r="H932" s="112"/>
      <c r="I932" s="112"/>
      <c r="J932" s="112"/>
      <c r="K932" s="112"/>
      <c r="L932" s="112"/>
      <c r="M932" s="112"/>
      <c r="N932" s="112"/>
      <c r="O932" s="112"/>
      <c r="P932" s="112"/>
      <c r="Q932" s="112"/>
      <c r="R932" s="112"/>
      <c r="S932" s="112"/>
      <c r="T932" s="112"/>
      <c r="U932" s="112"/>
      <c r="V932" s="112"/>
      <c r="W932" s="112"/>
      <c r="X932" s="112"/>
      <c r="Y932" s="112"/>
      <c r="Z932" s="112"/>
    </row>
    <row r="933" ht="15.75" customHeight="1">
      <c r="A933" s="112"/>
      <c r="B933" s="112"/>
      <c r="C933" s="112"/>
      <c r="D933" s="112"/>
      <c r="E933" s="112"/>
      <c r="F933" s="112"/>
      <c r="G933" s="112"/>
      <c r="H933" s="112"/>
      <c r="I933" s="112"/>
      <c r="J933" s="112"/>
      <c r="K933" s="112"/>
      <c r="L933" s="112"/>
      <c r="M933" s="112"/>
      <c r="N933" s="112"/>
      <c r="O933" s="112"/>
      <c r="P933" s="112"/>
      <c r="Q933" s="112"/>
      <c r="R933" s="112"/>
      <c r="S933" s="112"/>
      <c r="T933" s="112"/>
      <c r="U933" s="112"/>
      <c r="V933" s="112"/>
      <c r="W933" s="112"/>
      <c r="X933" s="112"/>
      <c r="Y933" s="112"/>
      <c r="Z933" s="112"/>
    </row>
    <row r="934" ht="15.75" customHeight="1">
      <c r="A934" s="112"/>
      <c r="B934" s="112"/>
      <c r="C934" s="112"/>
      <c r="D934" s="112"/>
      <c r="E934" s="112"/>
      <c r="F934" s="112"/>
      <c r="G934" s="112"/>
      <c r="H934" s="112"/>
      <c r="I934" s="112"/>
      <c r="J934" s="112"/>
      <c r="K934" s="112"/>
      <c r="L934" s="112"/>
      <c r="M934" s="112"/>
      <c r="N934" s="112"/>
      <c r="O934" s="112"/>
      <c r="P934" s="112"/>
      <c r="Q934" s="112"/>
      <c r="R934" s="112"/>
      <c r="S934" s="112"/>
      <c r="T934" s="112"/>
      <c r="U934" s="112"/>
      <c r="V934" s="112"/>
      <c r="W934" s="112"/>
      <c r="X934" s="112"/>
      <c r="Y934" s="112"/>
      <c r="Z934" s="112"/>
    </row>
    <row r="935" ht="15.75" customHeight="1">
      <c r="A935" s="112"/>
      <c r="B935" s="112"/>
      <c r="C935" s="112"/>
      <c r="D935" s="112"/>
      <c r="E935" s="112"/>
      <c r="F935" s="112"/>
      <c r="G935" s="112"/>
      <c r="H935" s="112"/>
      <c r="I935" s="112"/>
      <c r="J935" s="112"/>
      <c r="K935" s="112"/>
      <c r="L935" s="112"/>
      <c r="M935" s="112"/>
      <c r="N935" s="112"/>
      <c r="O935" s="112"/>
      <c r="P935" s="112"/>
      <c r="Q935" s="112"/>
      <c r="R935" s="112"/>
      <c r="S935" s="112"/>
      <c r="T935" s="112"/>
      <c r="U935" s="112"/>
      <c r="V935" s="112"/>
      <c r="W935" s="112"/>
      <c r="X935" s="112"/>
      <c r="Y935" s="112"/>
      <c r="Z935" s="112"/>
    </row>
    <row r="936" ht="15.75" customHeight="1">
      <c r="A936" s="112"/>
      <c r="B936" s="112"/>
      <c r="C936" s="112"/>
      <c r="D936" s="112"/>
      <c r="E936" s="112"/>
      <c r="F936" s="112"/>
      <c r="G936" s="112"/>
      <c r="H936" s="112"/>
      <c r="I936" s="112"/>
      <c r="J936" s="112"/>
      <c r="K936" s="112"/>
      <c r="L936" s="112"/>
      <c r="M936" s="112"/>
      <c r="N936" s="112"/>
      <c r="O936" s="112"/>
      <c r="P936" s="112"/>
      <c r="Q936" s="112"/>
      <c r="R936" s="112"/>
      <c r="S936" s="112"/>
      <c r="T936" s="112"/>
      <c r="U936" s="112"/>
      <c r="V936" s="112"/>
      <c r="W936" s="112"/>
      <c r="X936" s="112"/>
      <c r="Y936" s="112"/>
      <c r="Z936" s="112"/>
    </row>
    <row r="937" ht="15.75" customHeight="1">
      <c r="A937" s="112"/>
      <c r="B937" s="112"/>
      <c r="C937" s="112"/>
      <c r="D937" s="112"/>
      <c r="E937" s="112"/>
      <c r="F937" s="112"/>
      <c r="G937" s="112"/>
      <c r="H937" s="112"/>
      <c r="I937" s="112"/>
      <c r="J937" s="112"/>
      <c r="K937" s="112"/>
      <c r="L937" s="112"/>
      <c r="M937" s="112"/>
      <c r="N937" s="112"/>
      <c r="O937" s="112"/>
      <c r="P937" s="112"/>
      <c r="Q937" s="112"/>
      <c r="R937" s="112"/>
      <c r="S937" s="112"/>
      <c r="T937" s="112"/>
      <c r="U937" s="112"/>
      <c r="V937" s="112"/>
      <c r="W937" s="112"/>
      <c r="X937" s="112"/>
      <c r="Y937" s="112"/>
      <c r="Z937" s="112"/>
    </row>
    <row r="938" ht="15.75" customHeight="1">
      <c r="A938" s="112"/>
      <c r="B938" s="112"/>
      <c r="C938" s="112"/>
      <c r="D938" s="112"/>
      <c r="E938" s="112"/>
      <c r="F938" s="112"/>
      <c r="G938" s="112"/>
      <c r="H938" s="112"/>
      <c r="I938" s="112"/>
      <c r="J938" s="112"/>
      <c r="K938" s="112"/>
      <c r="L938" s="112"/>
      <c r="M938" s="112"/>
      <c r="N938" s="112"/>
      <c r="O938" s="112"/>
      <c r="P938" s="112"/>
      <c r="Q938" s="112"/>
      <c r="R938" s="112"/>
      <c r="S938" s="112"/>
      <c r="T938" s="112"/>
      <c r="U938" s="112"/>
      <c r="V938" s="112"/>
      <c r="W938" s="112"/>
      <c r="X938" s="112"/>
      <c r="Y938" s="112"/>
      <c r="Z938" s="112"/>
    </row>
    <row r="939" ht="15.75" customHeight="1">
      <c r="A939" s="112"/>
      <c r="B939" s="112"/>
      <c r="C939" s="112"/>
      <c r="D939" s="112"/>
      <c r="E939" s="112"/>
      <c r="F939" s="112"/>
      <c r="G939" s="112"/>
      <c r="H939" s="112"/>
      <c r="I939" s="112"/>
      <c r="J939" s="112"/>
      <c r="K939" s="112"/>
      <c r="L939" s="112"/>
      <c r="M939" s="112"/>
      <c r="N939" s="112"/>
      <c r="O939" s="112"/>
      <c r="P939" s="112"/>
      <c r="Q939" s="112"/>
      <c r="R939" s="112"/>
      <c r="S939" s="112"/>
      <c r="T939" s="112"/>
      <c r="U939" s="112"/>
      <c r="V939" s="112"/>
      <c r="W939" s="112"/>
      <c r="X939" s="112"/>
      <c r="Y939" s="112"/>
      <c r="Z939" s="112"/>
    </row>
    <row r="940" ht="15.75" customHeight="1">
      <c r="A940" s="112"/>
      <c r="B940" s="112"/>
      <c r="C940" s="112"/>
      <c r="D940" s="112"/>
      <c r="E940" s="112"/>
      <c r="F940" s="112"/>
      <c r="G940" s="112"/>
      <c r="H940" s="112"/>
      <c r="I940" s="112"/>
      <c r="J940" s="112"/>
      <c r="K940" s="112"/>
      <c r="L940" s="112"/>
      <c r="M940" s="112"/>
      <c r="N940" s="112"/>
      <c r="O940" s="112"/>
      <c r="P940" s="112"/>
      <c r="Q940" s="112"/>
      <c r="R940" s="112"/>
      <c r="S940" s="112"/>
      <c r="T940" s="112"/>
      <c r="U940" s="112"/>
      <c r="V940" s="112"/>
      <c r="W940" s="112"/>
      <c r="X940" s="112"/>
      <c r="Y940" s="112"/>
      <c r="Z940" s="112"/>
    </row>
    <row r="941" ht="15.75" customHeight="1">
      <c r="A941" s="112"/>
      <c r="B941" s="112"/>
      <c r="C941" s="112"/>
      <c r="D941" s="112"/>
      <c r="E941" s="112"/>
      <c r="F941" s="112"/>
      <c r="G941" s="112"/>
      <c r="H941" s="112"/>
      <c r="I941" s="112"/>
      <c r="J941" s="112"/>
      <c r="K941" s="112"/>
      <c r="L941" s="112"/>
      <c r="M941" s="112"/>
      <c r="N941" s="112"/>
      <c r="O941" s="112"/>
      <c r="P941" s="112"/>
      <c r="Q941" s="112"/>
      <c r="R941" s="112"/>
      <c r="S941" s="112"/>
      <c r="T941" s="112"/>
      <c r="U941" s="112"/>
      <c r="V941" s="112"/>
      <c r="W941" s="112"/>
      <c r="X941" s="112"/>
      <c r="Y941" s="112"/>
      <c r="Z941" s="112"/>
    </row>
    <row r="942" ht="15.75" customHeight="1">
      <c r="A942" s="112"/>
      <c r="B942" s="112"/>
      <c r="C942" s="112"/>
      <c r="D942" s="112"/>
      <c r="E942" s="112"/>
      <c r="F942" s="112"/>
      <c r="G942" s="112"/>
      <c r="H942" s="112"/>
      <c r="I942" s="112"/>
      <c r="J942" s="112"/>
      <c r="K942" s="112"/>
      <c r="L942" s="112"/>
      <c r="M942" s="112"/>
      <c r="N942" s="112"/>
      <c r="O942" s="112"/>
      <c r="P942" s="112"/>
      <c r="Q942" s="112"/>
      <c r="R942" s="112"/>
      <c r="S942" s="112"/>
      <c r="T942" s="112"/>
      <c r="U942" s="112"/>
      <c r="V942" s="112"/>
      <c r="W942" s="112"/>
      <c r="X942" s="112"/>
      <c r="Y942" s="112"/>
      <c r="Z942" s="112"/>
    </row>
    <row r="943" ht="15.75" customHeight="1">
      <c r="A943" s="112"/>
      <c r="B943" s="112"/>
      <c r="C943" s="112"/>
      <c r="D943" s="112"/>
      <c r="E943" s="112"/>
      <c r="F943" s="112"/>
      <c r="G943" s="112"/>
      <c r="H943" s="112"/>
      <c r="I943" s="112"/>
      <c r="J943" s="112"/>
      <c r="K943" s="112"/>
      <c r="L943" s="112"/>
      <c r="M943" s="112"/>
      <c r="N943" s="112"/>
      <c r="O943" s="112"/>
      <c r="P943" s="112"/>
      <c r="Q943" s="112"/>
      <c r="R943" s="112"/>
      <c r="S943" s="112"/>
      <c r="T943" s="112"/>
      <c r="U943" s="112"/>
      <c r="V943" s="112"/>
      <c r="W943" s="112"/>
      <c r="X943" s="112"/>
      <c r="Y943" s="112"/>
      <c r="Z943" s="112"/>
    </row>
    <row r="944" ht="15.75" customHeight="1">
      <c r="A944" s="112"/>
      <c r="B944" s="112"/>
      <c r="C944" s="112"/>
      <c r="D944" s="112"/>
      <c r="E944" s="112"/>
      <c r="F944" s="112"/>
      <c r="G944" s="112"/>
      <c r="H944" s="112"/>
      <c r="I944" s="112"/>
      <c r="J944" s="112"/>
      <c r="K944" s="112"/>
      <c r="L944" s="112"/>
      <c r="M944" s="112"/>
      <c r="N944" s="112"/>
      <c r="O944" s="112"/>
      <c r="P944" s="112"/>
      <c r="Q944" s="112"/>
      <c r="R944" s="112"/>
      <c r="S944" s="112"/>
      <c r="T944" s="112"/>
      <c r="U944" s="112"/>
      <c r="V944" s="112"/>
      <c r="W944" s="112"/>
      <c r="X944" s="112"/>
      <c r="Y944" s="112"/>
      <c r="Z944" s="112"/>
    </row>
    <row r="945" ht="15.75" customHeight="1">
      <c r="A945" s="112"/>
      <c r="B945" s="112"/>
      <c r="C945" s="112"/>
      <c r="D945" s="112"/>
      <c r="E945" s="112"/>
      <c r="F945" s="112"/>
      <c r="G945" s="112"/>
      <c r="H945" s="112"/>
      <c r="I945" s="112"/>
      <c r="J945" s="112"/>
      <c r="K945" s="112"/>
      <c r="L945" s="112"/>
      <c r="M945" s="112"/>
      <c r="N945" s="112"/>
      <c r="O945" s="112"/>
      <c r="P945" s="112"/>
      <c r="Q945" s="112"/>
      <c r="R945" s="112"/>
      <c r="S945" s="112"/>
      <c r="T945" s="112"/>
      <c r="U945" s="112"/>
      <c r="V945" s="112"/>
      <c r="W945" s="112"/>
      <c r="X945" s="112"/>
      <c r="Y945" s="112"/>
      <c r="Z945" s="112"/>
    </row>
    <row r="946" ht="15.75" customHeight="1">
      <c r="A946" s="112"/>
      <c r="B946" s="112"/>
      <c r="C946" s="112"/>
      <c r="D946" s="112"/>
      <c r="E946" s="112"/>
      <c r="F946" s="112"/>
      <c r="G946" s="112"/>
      <c r="H946" s="112"/>
      <c r="I946" s="112"/>
      <c r="J946" s="112"/>
      <c r="K946" s="112"/>
      <c r="L946" s="112"/>
      <c r="M946" s="112"/>
      <c r="N946" s="112"/>
      <c r="O946" s="112"/>
      <c r="P946" s="112"/>
      <c r="Q946" s="112"/>
      <c r="R946" s="112"/>
      <c r="S946" s="112"/>
      <c r="T946" s="112"/>
      <c r="U946" s="112"/>
      <c r="V946" s="112"/>
      <c r="W946" s="112"/>
      <c r="X946" s="112"/>
      <c r="Y946" s="112"/>
      <c r="Z946" s="112"/>
    </row>
    <row r="947" ht="15.75" customHeight="1">
      <c r="A947" s="112"/>
      <c r="B947" s="112"/>
      <c r="C947" s="112"/>
      <c r="D947" s="112"/>
      <c r="E947" s="112"/>
      <c r="F947" s="112"/>
      <c r="G947" s="112"/>
      <c r="H947" s="112"/>
      <c r="I947" s="112"/>
      <c r="J947" s="112"/>
      <c r="K947" s="112"/>
      <c r="L947" s="112"/>
      <c r="M947" s="112"/>
      <c r="N947" s="112"/>
      <c r="O947" s="112"/>
      <c r="P947" s="112"/>
      <c r="Q947" s="112"/>
      <c r="R947" s="112"/>
      <c r="S947" s="112"/>
      <c r="T947" s="112"/>
      <c r="U947" s="112"/>
      <c r="V947" s="112"/>
      <c r="W947" s="112"/>
      <c r="X947" s="112"/>
      <c r="Y947" s="112"/>
      <c r="Z947" s="112"/>
    </row>
    <row r="948" ht="15.75" customHeight="1">
      <c r="A948" s="112"/>
      <c r="B948" s="112"/>
      <c r="C948" s="112"/>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row>
    <row r="949" ht="15.75" customHeight="1">
      <c r="A949" s="112"/>
      <c r="B949" s="112"/>
      <c r="C949" s="112"/>
      <c r="D949" s="112"/>
      <c r="E949" s="112"/>
      <c r="F949" s="112"/>
      <c r="G949" s="112"/>
      <c r="H949" s="112"/>
      <c r="I949" s="112"/>
      <c r="J949" s="112"/>
      <c r="K949" s="112"/>
      <c r="L949" s="112"/>
      <c r="M949" s="112"/>
      <c r="N949" s="112"/>
      <c r="O949" s="112"/>
      <c r="P949" s="112"/>
      <c r="Q949" s="112"/>
      <c r="R949" s="112"/>
      <c r="S949" s="112"/>
      <c r="T949" s="112"/>
      <c r="U949" s="112"/>
      <c r="V949" s="112"/>
      <c r="W949" s="112"/>
      <c r="X949" s="112"/>
      <c r="Y949" s="112"/>
      <c r="Z949" s="112"/>
    </row>
    <row r="950" ht="15.75" customHeight="1">
      <c r="A950" s="112"/>
      <c r="B950" s="112"/>
      <c r="C950" s="112"/>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112"/>
      <c r="Z950" s="112"/>
    </row>
    <row r="951" ht="15.75" customHeight="1">
      <c r="A951" s="112"/>
      <c r="B951" s="112"/>
      <c r="C951" s="112"/>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112"/>
      <c r="Z951" s="112"/>
    </row>
    <row r="952" ht="15.75" customHeight="1">
      <c r="A952" s="112"/>
      <c r="B952" s="112"/>
      <c r="C952" s="112"/>
      <c r="D952" s="112"/>
      <c r="E952" s="112"/>
      <c r="F952" s="112"/>
      <c r="G952" s="112"/>
      <c r="H952" s="112"/>
      <c r="I952" s="112"/>
      <c r="J952" s="112"/>
      <c r="K952" s="112"/>
      <c r="L952" s="112"/>
      <c r="M952" s="112"/>
      <c r="N952" s="112"/>
      <c r="O952" s="112"/>
      <c r="P952" s="112"/>
      <c r="Q952" s="112"/>
      <c r="R952" s="112"/>
      <c r="S952" s="112"/>
      <c r="T952" s="112"/>
      <c r="U952" s="112"/>
      <c r="V952" s="112"/>
      <c r="W952" s="112"/>
      <c r="X952" s="112"/>
      <c r="Y952" s="112"/>
      <c r="Z952" s="112"/>
    </row>
    <row r="953" ht="15.75" customHeight="1">
      <c r="A953" s="112"/>
      <c r="B953" s="112"/>
      <c r="C953" s="112"/>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row>
    <row r="954" ht="15.75" customHeight="1">
      <c r="A954" s="112"/>
      <c r="B954" s="112"/>
      <c r="C954" s="112"/>
      <c r="D954" s="112"/>
      <c r="E954" s="112"/>
      <c r="F954" s="112"/>
      <c r="G954" s="112"/>
      <c r="H954" s="112"/>
      <c r="I954" s="112"/>
      <c r="J954" s="112"/>
      <c r="K954" s="112"/>
      <c r="L954" s="112"/>
      <c r="M954" s="112"/>
      <c r="N954" s="112"/>
      <c r="O954" s="112"/>
      <c r="P954" s="112"/>
      <c r="Q954" s="112"/>
      <c r="R954" s="112"/>
      <c r="S954" s="112"/>
      <c r="T954" s="112"/>
      <c r="U954" s="112"/>
      <c r="V954" s="112"/>
      <c r="W954" s="112"/>
      <c r="X954" s="112"/>
      <c r="Y954" s="112"/>
      <c r="Z954" s="112"/>
    </row>
    <row r="955" ht="15.75" customHeight="1">
      <c r="A955" s="112"/>
      <c r="B955" s="112"/>
      <c r="C955" s="112"/>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row>
    <row r="956" ht="15.75" customHeight="1">
      <c r="A956" s="112"/>
      <c r="B956" s="112"/>
      <c r="C956" s="112"/>
      <c r="D956" s="112"/>
      <c r="E956" s="112"/>
      <c r="F956" s="112"/>
      <c r="G956" s="112"/>
      <c r="H956" s="112"/>
      <c r="I956" s="112"/>
      <c r="J956" s="112"/>
      <c r="K956" s="112"/>
      <c r="L956" s="112"/>
      <c r="M956" s="112"/>
      <c r="N956" s="112"/>
      <c r="O956" s="112"/>
      <c r="P956" s="112"/>
      <c r="Q956" s="112"/>
      <c r="R956" s="112"/>
      <c r="S956" s="112"/>
      <c r="T956" s="112"/>
      <c r="U956" s="112"/>
      <c r="V956" s="112"/>
      <c r="W956" s="112"/>
      <c r="X956" s="112"/>
      <c r="Y956" s="112"/>
      <c r="Z956" s="112"/>
    </row>
    <row r="957" ht="15.75" customHeight="1">
      <c r="A957" s="112"/>
      <c r="B957" s="112"/>
      <c r="C957" s="112"/>
      <c r="D957" s="112"/>
      <c r="E957" s="112"/>
      <c r="F957" s="112"/>
      <c r="G957" s="112"/>
      <c r="H957" s="112"/>
      <c r="I957" s="112"/>
      <c r="J957" s="112"/>
      <c r="K957" s="112"/>
      <c r="L957" s="112"/>
      <c r="M957" s="112"/>
      <c r="N957" s="112"/>
      <c r="O957" s="112"/>
      <c r="P957" s="112"/>
      <c r="Q957" s="112"/>
      <c r="R957" s="112"/>
      <c r="S957" s="112"/>
      <c r="T957" s="112"/>
      <c r="U957" s="112"/>
      <c r="V957" s="112"/>
      <c r="W957" s="112"/>
      <c r="X957" s="112"/>
      <c r="Y957" s="112"/>
      <c r="Z957" s="112"/>
    </row>
    <row r="958" ht="15.75" customHeight="1">
      <c r="A958" s="112"/>
      <c r="B958" s="112"/>
      <c r="C958" s="112"/>
      <c r="D958" s="112"/>
      <c r="E958" s="112"/>
      <c r="F958" s="112"/>
      <c r="G958" s="112"/>
      <c r="H958" s="112"/>
      <c r="I958" s="112"/>
      <c r="J958" s="112"/>
      <c r="K958" s="112"/>
      <c r="L958" s="112"/>
      <c r="M958" s="112"/>
      <c r="N958" s="112"/>
      <c r="O958" s="112"/>
      <c r="P958" s="112"/>
      <c r="Q958" s="112"/>
      <c r="R958" s="112"/>
      <c r="S958" s="112"/>
      <c r="T958" s="112"/>
      <c r="U958" s="112"/>
      <c r="V958" s="112"/>
      <c r="W958" s="112"/>
      <c r="X958" s="112"/>
      <c r="Y958" s="112"/>
      <c r="Z958" s="112"/>
    </row>
    <row r="959" ht="15.75" customHeight="1">
      <c r="A959" s="112"/>
      <c r="B959" s="112"/>
      <c r="C959" s="112"/>
      <c r="D959" s="112"/>
      <c r="E959" s="112"/>
      <c r="F959" s="112"/>
      <c r="G959" s="112"/>
      <c r="H959" s="112"/>
      <c r="I959" s="112"/>
      <c r="J959" s="112"/>
      <c r="K959" s="112"/>
      <c r="L959" s="112"/>
      <c r="M959" s="112"/>
      <c r="N959" s="112"/>
      <c r="O959" s="112"/>
      <c r="P959" s="112"/>
      <c r="Q959" s="112"/>
      <c r="R959" s="112"/>
      <c r="S959" s="112"/>
      <c r="T959" s="112"/>
      <c r="U959" s="112"/>
      <c r="V959" s="112"/>
      <c r="W959" s="112"/>
      <c r="X959" s="112"/>
      <c r="Y959" s="112"/>
      <c r="Z959" s="112"/>
    </row>
    <row r="960" ht="15.75" customHeight="1">
      <c r="A960" s="112"/>
      <c r="B960" s="112"/>
      <c r="C960" s="112"/>
      <c r="D960" s="112"/>
      <c r="E960" s="112"/>
      <c r="F960" s="112"/>
      <c r="G960" s="112"/>
      <c r="H960" s="112"/>
      <c r="I960" s="112"/>
      <c r="J960" s="112"/>
      <c r="K960" s="112"/>
      <c r="L960" s="112"/>
      <c r="M960" s="112"/>
      <c r="N960" s="112"/>
      <c r="O960" s="112"/>
      <c r="P960" s="112"/>
      <c r="Q960" s="112"/>
      <c r="R960" s="112"/>
      <c r="S960" s="112"/>
      <c r="T960" s="112"/>
      <c r="U960" s="112"/>
      <c r="V960" s="112"/>
      <c r="W960" s="112"/>
      <c r="X960" s="112"/>
      <c r="Y960" s="112"/>
      <c r="Z960" s="112"/>
    </row>
    <row r="961" ht="15.75" customHeight="1">
      <c r="A961" s="112"/>
      <c r="B961" s="112"/>
      <c r="C961" s="112"/>
      <c r="D961" s="112"/>
      <c r="E961" s="112"/>
      <c r="F961" s="112"/>
      <c r="G961" s="112"/>
      <c r="H961" s="112"/>
      <c r="I961" s="112"/>
      <c r="J961" s="112"/>
      <c r="K961" s="112"/>
      <c r="L961" s="112"/>
      <c r="M961" s="112"/>
      <c r="N961" s="112"/>
      <c r="O961" s="112"/>
      <c r="P961" s="112"/>
      <c r="Q961" s="112"/>
      <c r="R961" s="112"/>
      <c r="S961" s="112"/>
      <c r="T961" s="112"/>
      <c r="U961" s="112"/>
      <c r="V961" s="112"/>
      <c r="W961" s="112"/>
      <c r="X961" s="112"/>
      <c r="Y961" s="112"/>
      <c r="Z961" s="112"/>
    </row>
    <row r="962" ht="15.75" customHeight="1">
      <c r="A962" s="112"/>
      <c r="B962" s="112"/>
      <c r="C962" s="112"/>
      <c r="D962" s="112"/>
      <c r="E962" s="112"/>
      <c r="F962" s="112"/>
      <c r="G962" s="112"/>
      <c r="H962" s="112"/>
      <c r="I962" s="112"/>
      <c r="J962" s="112"/>
      <c r="K962" s="112"/>
      <c r="L962" s="112"/>
      <c r="M962" s="112"/>
      <c r="N962" s="112"/>
      <c r="O962" s="112"/>
      <c r="P962" s="112"/>
      <c r="Q962" s="112"/>
      <c r="R962" s="112"/>
      <c r="S962" s="112"/>
      <c r="T962" s="112"/>
      <c r="U962" s="112"/>
      <c r="V962" s="112"/>
      <c r="W962" s="112"/>
      <c r="X962" s="112"/>
      <c r="Y962" s="112"/>
      <c r="Z962" s="112"/>
    </row>
    <row r="963" ht="15.75" customHeight="1">
      <c r="A963" s="112"/>
      <c r="B963" s="112"/>
      <c r="C963" s="112"/>
      <c r="D963" s="112"/>
      <c r="E963" s="112"/>
      <c r="F963" s="112"/>
      <c r="G963" s="112"/>
      <c r="H963" s="112"/>
      <c r="I963" s="112"/>
      <c r="J963" s="112"/>
      <c r="K963" s="112"/>
      <c r="L963" s="112"/>
      <c r="M963" s="112"/>
      <c r="N963" s="112"/>
      <c r="O963" s="112"/>
      <c r="P963" s="112"/>
      <c r="Q963" s="112"/>
      <c r="R963" s="112"/>
      <c r="S963" s="112"/>
      <c r="T963" s="112"/>
      <c r="U963" s="112"/>
      <c r="V963" s="112"/>
      <c r="W963" s="112"/>
      <c r="X963" s="112"/>
      <c r="Y963" s="112"/>
      <c r="Z963" s="112"/>
    </row>
    <row r="964" ht="15.75" customHeight="1">
      <c r="A964" s="112"/>
      <c r="B964" s="112"/>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row>
    <row r="965" ht="15.75" customHeight="1">
      <c r="A965" s="112"/>
      <c r="B965" s="112"/>
      <c r="C965" s="112"/>
      <c r="D965" s="112"/>
      <c r="E965" s="112"/>
      <c r="F965" s="112"/>
      <c r="G965" s="112"/>
      <c r="H965" s="112"/>
      <c r="I965" s="112"/>
      <c r="J965" s="112"/>
      <c r="K965" s="112"/>
      <c r="L965" s="112"/>
      <c r="M965" s="112"/>
      <c r="N965" s="112"/>
      <c r="O965" s="112"/>
      <c r="P965" s="112"/>
      <c r="Q965" s="112"/>
      <c r="R965" s="112"/>
      <c r="S965" s="112"/>
      <c r="T965" s="112"/>
      <c r="U965" s="112"/>
      <c r="V965" s="112"/>
      <c r="W965" s="112"/>
      <c r="X965" s="112"/>
      <c r="Y965" s="112"/>
      <c r="Z965" s="112"/>
    </row>
    <row r="966" ht="15.75" customHeight="1">
      <c r="A966" s="112"/>
      <c r="B966" s="112"/>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row>
    <row r="967" ht="15.75" customHeight="1">
      <c r="A967" s="112"/>
      <c r="B967" s="112"/>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row>
    <row r="968" ht="15.75" customHeight="1">
      <c r="A968" s="112"/>
      <c r="B968" s="112"/>
      <c r="C968" s="112"/>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row>
    <row r="969" ht="15.75" customHeight="1">
      <c r="A969" s="112"/>
      <c r="B969" s="112"/>
      <c r="C969" s="112"/>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row>
    <row r="970" ht="15.75" customHeight="1">
      <c r="A970" s="112"/>
      <c r="B970" s="112"/>
      <c r="C970" s="112"/>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row>
    <row r="971" ht="15.75" customHeight="1">
      <c r="A971" s="112"/>
      <c r="B971" s="112"/>
      <c r="C971" s="112"/>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row>
    <row r="972" ht="15.75" customHeight="1">
      <c r="A972" s="112"/>
      <c r="B972" s="112"/>
      <c r="C972" s="112"/>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row>
    <row r="973" ht="15.75" customHeight="1">
      <c r="A973" s="112"/>
      <c r="B973" s="112"/>
      <c r="C973" s="112"/>
      <c r="D973" s="112"/>
      <c r="E973" s="112"/>
      <c r="F973" s="112"/>
      <c r="G973" s="112"/>
      <c r="H973" s="112"/>
      <c r="I973" s="112"/>
      <c r="J973" s="112"/>
      <c r="K973" s="112"/>
      <c r="L973" s="112"/>
      <c r="M973" s="112"/>
      <c r="N973" s="112"/>
      <c r="O973" s="112"/>
      <c r="P973" s="112"/>
      <c r="Q973" s="112"/>
      <c r="R973" s="112"/>
      <c r="S973" s="112"/>
      <c r="T973" s="112"/>
      <c r="U973" s="112"/>
      <c r="V973" s="112"/>
      <c r="W973" s="112"/>
      <c r="X973" s="112"/>
      <c r="Y973" s="112"/>
      <c r="Z973" s="112"/>
    </row>
    <row r="974" ht="15.75" customHeight="1">
      <c r="A974" s="112"/>
      <c r="B974" s="112"/>
      <c r="C974" s="112"/>
      <c r="D974" s="112"/>
      <c r="E974" s="112"/>
      <c r="F974" s="112"/>
      <c r="G974" s="112"/>
      <c r="H974" s="112"/>
      <c r="I974" s="112"/>
      <c r="J974" s="112"/>
      <c r="K974" s="112"/>
      <c r="L974" s="112"/>
      <c r="M974" s="112"/>
      <c r="N974" s="112"/>
      <c r="O974" s="112"/>
      <c r="P974" s="112"/>
      <c r="Q974" s="112"/>
      <c r="R974" s="112"/>
      <c r="S974" s="112"/>
      <c r="T974" s="112"/>
      <c r="U974" s="112"/>
      <c r="V974" s="112"/>
      <c r="W974" s="112"/>
      <c r="X974" s="112"/>
      <c r="Y974" s="112"/>
      <c r="Z974" s="112"/>
    </row>
    <row r="975" ht="15.75" customHeight="1">
      <c r="A975" s="112"/>
      <c r="B975" s="112"/>
      <c r="C975" s="112"/>
      <c r="D975" s="112"/>
      <c r="E975" s="112"/>
      <c r="F975" s="112"/>
      <c r="G975" s="112"/>
      <c r="H975" s="112"/>
      <c r="I975" s="112"/>
      <c r="J975" s="112"/>
      <c r="K975" s="112"/>
      <c r="L975" s="112"/>
      <c r="M975" s="112"/>
      <c r="N975" s="112"/>
      <c r="O975" s="112"/>
      <c r="P975" s="112"/>
      <c r="Q975" s="112"/>
      <c r="R975" s="112"/>
      <c r="S975" s="112"/>
      <c r="T975" s="112"/>
      <c r="U975" s="112"/>
      <c r="V975" s="112"/>
      <c r="W975" s="112"/>
      <c r="X975" s="112"/>
      <c r="Y975" s="112"/>
      <c r="Z975" s="112"/>
    </row>
    <row r="976" ht="15.75" customHeight="1">
      <c r="A976" s="112"/>
      <c r="B976" s="112"/>
      <c r="C976" s="112"/>
      <c r="D976" s="112"/>
      <c r="E976" s="112"/>
      <c r="F976" s="112"/>
      <c r="G976" s="112"/>
      <c r="H976" s="112"/>
      <c r="I976" s="112"/>
      <c r="J976" s="112"/>
      <c r="K976" s="112"/>
      <c r="L976" s="112"/>
      <c r="M976" s="112"/>
      <c r="N976" s="112"/>
      <c r="O976" s="112"/>
      <c r="P976" s="112"/>
      <c r="Q976" s="112"/>
      <c r="R976" s="112"/>
      <c r="S976" s="112"/>
      <c r="T976" s="112"/>
      <c r="U976" s="112"/>
      <c r="V976" s="112"/>
      <c r="W976" s="112"/>
      <c r="X976" s="112"/>
      <c r="Y976" s="112"/>
      <c r="Z976" s="112"/>
    </row>
    <row r="977" ht="15.75" customHeight="1">
      <c r="A977" s="112"/>
      <c r="B977" s="112"/>
      <c r="C977" s="112"/>
      <c r="D977" s="112"/>
      <c r="E977" s="112"/>
      <c r="F977" s="112"/>
      <c r="G977" s="112"/>
      <c r="H977" s="112"/>
      <c r="I977" s="112"/>
      <c r="J977" s="112"/>
      <c r="K977" s="112"/>
      <c r="L977" s="112"/>
      <c r="M977" s="112"/>
      <c r="N977" s="112"/>
      <c r="O977" s="112"/>
      <c r="P977" s="112"/>
      <c r="Q977" s="112"/>
      <c r="R977" s="112"/>
      <c r="S977" s="112"/>
      <c r="T977" s="112"/>
      <c r="U977" s="112"/>
      <c r="V977" s="112"/>
      <c r="W977" s="112"/>
      <c r="X977" s="112"/>
      <c r="Y977" s="112"/>
      <c r="Z977" s="112"/>
    </row>
    <row r="978" ht="15.75" customHeight="1">
      <c r="A978" s="112"/>
      <c r="B978" s="112"/>
      <c r="C978" s="112"/>
      <c r="D978" s="112"/>
      <c r="E978" s="112"/>
      <c r="F978" s="112"/>
      <c r="G978" s="112"/>
      <c r="H978" s="112"/>
      <c r="I978" s="112"/>
      <c r="J978" s="112"/>
      <c r="K978" s="112"/>
      <c r="L978" s="112"/>
      <c r="M978" s="112"/>
      <c r="N978" s="112"/>
      <c r="O978" s="112"/>
      <c r="P978" s="112"/>
      <c r="Q978" s="112"/>
      <c r="R978" s="112"/>
      <c r="S978" s="112"/>
      <c r="T978" s="112"/>
      <c r="U978" s="112"/>
      <c r="V978" s="112"/>
      <c r="W978" s="112"/>
      <c r="X978" s="112"/>
      <c r="Y978" s="112"/>
      <c r="Z978" s="112"/>
    </row>
    <row r="979" ht="15.75" customHeight="1">
      <c r="A979" s="112"/>
      <c r="B979" s="112"/>
      <c r="C979" s="112"/>
      <c r="D979" s="112"/>
      <c r="E979" s="112"/>
      <c r="F979" s="112"/>
      <c r="G979" s="112"/>
      <c r="H979" s="112"/>
      <c r="I979" s="112"/>
      <c r="J979" s="112"/>
      <c r="K979" s="112"/>
      <c r="L979" s="112"/>
      <c r="M979" s="112"/>
      <c r="N979" s="112"/>
      <c r="O979" s="112"/>
      <c r="P979" s="112"/>
      <c r="Q979" s="112"/>
      <c r="R979" s="112"/>
      <c r="S979" s="112"/>
      <c r="T979" s="112"/>
      <c r="U979" s="112"/>
      <c r="V979" s="112"/>
      <c r="W979" s="112"/>
      <c r="X979" s="112"/>
      <c r="Y979" s="112"/>
      <c r="Z979" s="112"/>
    </row>
    <row r="980" ht="15.75" customHeight="1">
      <c r="A980" s="112"/>
      <c r="B980" s="112"/>
      <c r="C980" s="112"/>
      <c r="D980" s="112"/>
      <c r="E980" s="112"/>
      <c r="F980" s="112"/>
      <c r="G980" s="112"/>
      <c r="H980" s="112"/>
      <c r="I980" s="112"/>
      <c r="J980" s="112"/>
      <c r="K980" s="112"/>
      <c r="L980" s="112"/>
      <c r="M980" s="112"/>
      <c r="N980" s="112"/>
      <c r="O980" s="112"/>
      <c r="P980" s="112"/>
      <c r="Q980" s="112"/>
      <c r="R980" s="112"/>
      <c r="S980" s="112"/>
      <c r="T980" s="112"/>
      <c r="U980" s="112"/>
      <c r="V980" s="112"/>
      <c r="W980" s="112"/>
      <c r="X980" s="112"/>
      <c r="Y980" s="112"/>
      <c r="Z980" s="112"/>
    </row>
    <row r="981" ht="15.75" customHeight="1">
      <c r="A981" s="112"/>
      <c r="B981" s="112"/>
      <c r="C981" s="112"/>
      <c r="D981" s="112"/>
      <c r="E981" s="112"/>
      <c r="F981" s="112"/>
      <c r="G981" s="112"/>
      <c r="H981" s="112"/>
      <c r="I981" s="112"/>
      <c r="J981" s="112"/>
      <c r="K981" s="112"/>
      <c r="L981" s="112"/>
      <c r="M981" s="112"/>
      <c r="N981" s="112"/>
      <c r="O981" s="112"/>
      <c r="P981" s="112"/>
      <c r="Q981" s="112"/>
      <c r="R981" s="112"/>
      <c r="S981" s="112"/>
      <c r="T981" s="112"/>
      <c r="U981" s="112"/>
      <c r="V981" s="112"/>
      <c r="W981" s="112"/>
      <c r="X981" s="112"/>
      <c r="Y981" s="112"/>
      <c r="Z981" s="112"/>
    </row>
    <row r="982" ht="15.75" customHeight="1">
      <c r="A982" s="112"/>
      <c r="B982" s="112"/>
      <c r="C982" s="112"/>
      <c r="D982" s="112"/>
      <c r="E982" s="112"/>
      <c r="F982" s="112"/>
      <c r="G982" s="112"/>
      <c r="H982" s="112"/>
      <c r="I982" s="112"/>
      <c r="J982" s="112"/>
      <c r="K982" s="112"/>
      <c r="L982" s="112"/>
      <c r="M982" s="112"/>
      <c r="N982" s="112"/>
      <c r="O982" s="112"/>
      <c r="P982" s="112"/>
      <c r="Q982" s="112"/>
      <c r="R982" s="112"/>
      <c r="S982" s="112"/>
      <c r="T982" s="112"/>
      <c r="U982" s="112"/>
      <c r="V982" s="112"/>
      <c r="W982" s="112"/>
      <c r="X982" s="112"/>
      <c r="Y982" s="112"/>
      <c r="Z982" s="112"/>
    </row>
    <row r="983" ht="15.75" customHeight="1">
      <c r="A983" s="112"/>
      <c r="B983" s="112"/>
      <c r="C983" s="112"/>
      <c r="D983" s="112"/>
      <c r="E983" s="112"/>
      <c r="F983" s="112"/>
      <c r="G983" s="112"/>
      <c r="H983" s="112"/>
      <c r="I983" s="112"/>
      <c r="J983" s="112"/>
      <c r="K983" s="112"/>
      <c r="L983" s="112"/>
      <c r="M983" s="112"/>
      <c r="N983" s="112"/>
      <c r="O983" s="112"/>
      <c r="P983" s="112"/>
      <c r="Q983" s="112"/>
      <c r="R983" s="112"/>
      <c r="S983" s="112"/>
      <c r="T983" s="112"/>
      <c r="U983" s="112"/>
      <c r="V983" s="112"/>
      <c r="W983" s="112"/>
      <c r="X983" s="112"/>
      <c r="Y983" s="112"/>
      <c r="Z983" s="112"/>
    </row>
    <row r="984" ht="15.75" customHeight="1">
      <c r="A984" s="112"/>
      <c r="B984" s="112"/>
      <c r="C984" s="112"/>
      <c r="D984" s="112"/>
      <c r="E984" s="112"/>
      <c r="F984" s="112"/>
      <c r="G984" s="112"/>
      <c r="H984" s="112"/>
      <c r="I984" s="112"/>
      <c r="J984" s="112"/>
      <c r="K984" s="112"/>
      <c r="L984" s="112"/>
      <c r="M984" s="112"/>
      <c r="N984" s="112"/>
      <c r="O984" s="112"/>
      <c r="P984" s="112"/>
      <c r="Q984" s="112"/>
      <c r="R984" s="112"/>
      <c r="S984" s="112"/>
      <c r="T984" s="112"/>
      <c r="U984" s="112"/>
      <c r="V984" s="112"/>
      <c r="W984" s="112"/>
      <c r="X984" s="112"/>
      <c r="Y984" s="112"/>
      <c r="Z984" s="112"/>
    </row>
    <row r="985" ht="15.75" customHeight="1">
      <c r="A985" s="112"/>
      <c r="B985" s="112"/>
      <c r="C985" s="112"/>
      <c r="D985" s="112"/>
      <c r="E985" s="112"/>
      <c r="F985" s="112"/>
      <c r="G985" s="112"/>
      <c r="H985" s="112"/>
      <c r="I985" s="112"/>
      <c r="J985" s="112"/>
      <c r="K985" s="112"/>
      <c r="L985" s="112"/>
      <c r="M985" s="112"/>
      <c r="N985" s="112"/>
      <c r="O985" s="112"/>
      <c r="P985" s="112"/>
      <c r="Q985" s="112"/>
      <c r="R985" s="112"/>
      <c r="S985" s="112"/>
      <c r="T985" s="112"/>
      <c r="U985" s="112"/>
      <c r="V985" s="112"/>
      <c r="W985" s="112"/>
      <c r="X985" s="112"/>
      <c r="Y985" s="112"/>
      <c r="Z985" s="112"/>
    </row>
    <row r="986" ht="15.75" customHeight="1">
      <c r="A986" s="112"/>
      <c r="B986" s="112"/>
      <c r="C986" s="112"/>
      <c r="D986" s="112"/>
      <c r="E986" s="112"/>
      <c r="F986" s="112"/>
      <c r="G986" s="112"/>
      <c r="H986" s="112"/>
      <c r="I986" s="112"/>
      <c r="J986" s="112"/>
      <c r="K986" s="112"/>
      <c r="L986" s="112"/>
      <c r="M986" s="112"/>
      <c r="N986" s="112"/>
      <c r="O986" s="112"/>
      <c r="P986" s="112"/>
      <c r="Q986" s="112"/>
      <c r="R986" s="112"/>
      <c r="S986" s="112"/>
      <c r="T986" s="112"/>
      <c r="U986" s="112"/>
      <c r="V986" s="112"/>
      <c r="W986" s="112"/>
      <c r="X986" s="112"/>
      <c r="Y986" s="112"/>
      <c r="Z986" s="112"/>
    </row>
    <row r="987" ht="15.75" customHeight="1">
      <c r="A987" s="112"/>
      <c r="B987" s="112"/>
      <c r="C987" s="112"/>
      <c r="D987" s="112"/>
      <c r="E987" s="112"/>
      <c r="F987" s="112"/>
      <c r="G987" s="112"/>
      <c r="H987" s="112"/>
      <c r="I987" s="112"/>
      <c r="J987" s="112"/>
      <c r="K987" s="112"/>
      <c r="L987" s="112"/>
      <c r="M987" s="112"/>
      <c r="N987" s="112"/>
      <c r="O987" s="112"/>
      <c r="P987" s="112"/>
      <c r="Q987" s="112"/>
      <c r="R987" s="112"/>
      <c r="S987" s="112"/>
      <c r="T987" s="112"/>
      <c r="U987" s="112"/>
      <c r="V987" s="112"/>
      <c r="W987" s="112"/>
      <c r="X987" s="112"/>
      <c r="Y987" s="112"/>
      <c r="Z987" s="112"/>
    </row>
    <row r="988" ht="15.75" customHeight="1">
      <c r="A988" s="112"/>
      <c r="B988" s="112"/>
      <c r="C988" s="112"/>
      <c r="D988" s="112"/>
      <c r="E988" s="112"/>
      <c r="F988" s="112"/>
      <c r="G988" s="112"/>
      <c r="H988" s="112"/>
      <c r="I988" s="112"/>
      <c r="J988" s="112"/>
      <c r="K988" s="112"/>
      <c r="L988" s="112"/>
      <c r="M988" s="112"/>
      <c r="N988" s="112"/>
      <c r="O988" s="112"/>
      <c r="P988" s="112"/>
      <c r="Q988" s="112"/>
      <c r="R988" s="112"/>
      <c r="S988" s="112"/>
      <c r="T988" s="112"/>
      <c r="U988" s="112"/>
      <c r="V988" s="112"/>
      <c r="W988" s="112"/>
      <c r="X988" s="112"/>
      <c r="Y988" s="112"/>
      <c r="Z988" s="112"/>
    </row>
    <row r="989" ht="15.75" customHeight="1">
      <c r="A989" s="112"/>
      <c r="B989" s="112"/>
      <c r="C989" s="112"/>
      <c r="D989" s="112"/>
      <c r="E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row>
    <row r="990" ht="15.75" customHeight="1">
      <c r="A990" s="112"/>
      <c r="B990" s="112"/>
      <c r="C990" s="112"/>
      <c r="D990" s="112"/>
      <c r="E990" s="112"/>
      <c r="F990" s="112"/>
      <c r="G990" s="112"/>
      <c r="H990" s="112"/>
      <c r="I990" s="112"/>
      <c r="J990" s="112"/>
      <c r="K990" s="112"/>
      <c r="L990" s="112"/>
      <c r="M990" s="112"/>
      <c r="N990" s="112"/>
      <c r="O990" s="112"/>
      <c r="P990" s="112"/>
      <c r="Q990" s="112"/>
      <c r="R990" s="112"/>
      <c r="S990" s="112"/>
      <c r="T990" s="112"/>
      <c r="U990" s="112"/>
      <c r="V990" s="112"/>
      <c r="W990" s="112"/>
      <c r="X990" s="112"/>
      <c r="Y990" s="112"/>
      <c r="Z990" s="112"/>
    </row>
    <row r="991" ht="15.75" customHeight="1">
      <c r="A991" s="112"/>
      <c r="B991" s="112"/>
      <c r="C991" s="112"/>
      <c r="D991" s="112"/>
      <c r="E991" s="112"/>
      <c r="F991" s="112"/>
      <c r="G991" s="112"/>
      <c r="H991" s="112"/>
      <c r="I991" s="112"/>
      <c r="J991" s="112"/>
      <c r="K991" s="112"/>
      <c r="L991" s="112"/>
      <c r="M991" s="112"/>
      <c r="N991" s="112"/>
      <c r="O991" s="112"/>
      <c r="P991" s="112"/>
      <c r="Q991" s="112"/>
      <c r="R991" s="112"/>
      <c r="S991" s="112"/>
      <c r="T991" s="112"/>
      <c r="U991" s="112"/>
      <c r="V991" s="112"/>
      <c r="W991" s="112"/>
      <c r="X991" s="112"/>
      <c r="Y991" s="112"/>
      <c r="Z991" s="112"/>
    </row>
    <row r="992" ht="15.75" customHeight="1">
      <c r="A992" s="112"/>
      <c r="B992" s="112"/>
      <c r="C992" s="112"/>
      <c r="D992" s="112"/>
      <c r="E992" s="112"/>
      <c r="F992" s="112"/>
      <c r="G992" s="112"/>
      <c r="H992" s="112"/>
      <c r="I992" s="112"/>
      <c r="J992" s="112"/>
      <c r="K992" s="112"/>
      <c r="L992" s="112"/>
      <c r="M992" s="112"/>
      <c r="N992" s="112"/>
      <c r="O992" s="112"/>
      <c r="P992" s="112"/>
      <c r="Q992" s="112"/>
      <c r="R992" s="112"/>
      <c r="S992" s="112"/>
      <c r="T992" s="112"/>
      <c r="U992" s="112"/>
      <c r="V992" s="112"/>
      <c r="W992" s="112"/>
      <c r="X992" s="112"/>
      <c r="Y992" s="112"/>
      <c r="Z992" s="112"/>
    </row>
    <row r="993" ht="15.75" customHeight="1">
      <c r="A993" s="112"/>
      <c r="B993" s="112"/>
      <c r="C993" s="112"/>
      <c r="D993" s="112"/>
      <c r="E993" s="112"/>
      <c r="F993" s="112"/>
      <c r="G993" s="112"/>
      <c r="H993" s="112"/>
      <c r="I993" s="112"/>
      <c r="J993" s="112"/>
      <c r="K993" s="112"/>
      <c r="L993" s="112"/>
      <c r="M993" s="112"/>
      <c r="N993" s="112"/>
      <c r="O993" s="112"/>
      <c r="P993" s="112"/>
      <c r="Q993" s="112"/>
      <c r="R993" s="112"/>
      <c r="S993" s="112"/>
      <c r="T993" s="112"/>
      <c r="U993" s="112"/>
      <c r="V993" s="112"/>
      <c r="W993" s="112"/>
      <c r="X993" s="112"/>
      <c r="Y993" s="112"/>
      <c r="Z993" s="112"/>
    </row>
    <row r="994" ht="15.75" customHeight="1">
      <c r="A994" s="112"/>
      <c r="B994" s="112"/>
      <c r="C994" s="112"/>
      <c r="D994" s="112"/>
      <c r="E994" s="112"/>
      <c r="F994" s="112"/>
      <c r="G994" s="112"/>
      <c r="H994" s="112"/>
      <c r="I994" s="112"/>
      <c r="J994" s="112"/>
      <c r="K994" s="112"/>
      <c r="L994" s="112"/>
      <c r="M994" s="112"/>
      <c r="N994" s="112"/>
      <c r="O994" s="112"/>
      <c r="P994" s="112"/>
      <c r="Q994" s="112"/>
      <c r="R994" s="112"/>
      <c r="S994" s="112"/>
      <c r="T994" s="112"/>
      <c r="U994" s="112"/>
      <c r="V994" s="112"/>
      <c r="W994" s="112"/>
      <c r="X994" s="112"/>
      <c r="Y994" s="112"/>
      <c r="Z994" s="112"/>
    </row>
    <row r="995" ht="15.75" customHeight="1">
      <c r="A995" s="112"/>
      <c r="B995" s="112"/>
      <c r="C995" s="112"/>
      <c r="D995" s="112"/>
      <c r="E995" s="112"/>
      <c r="F995" s="112"/>
      <c r="G995" s="112"/>
      <c r="H995" s="112"/>
      <c r="I995" s="112"/>
      <c r="J995" s="112"/>
      <c r="K995" s="112"/>
      <c r="L995" s="112"/>
      <c r="M995" s="112"/>
      <c r="N995" s="112"/>
      <c r="O995" s="112"/>
      <c r="P995" s="112"/>
      <c r="Q995" s="112"/>
      <c r="R995" s="112"/>
      <c r="S995" s="112"/>
      <c r="T995" s="112"/>
      <c r="U995" s="112"/>
      <c r="V995" s="112"/>
      <c r="W995" s="112"/>
      <c r="X995" s="112"/>
      <c r="Y995" s="112"/>
      <c r="Z995" s="112"/>
    </row>
    <row r="996" ht="15.75" customHeight="1">
      <c r="A996" s="112"/>
      <c r="B996" s="112"/>
      <c r="C996" s="112"/>
      <c r="D996" s="112"/>
      <c r="E996" s="112"/>
      <c r="F996" s="112"/>
      <c r="G996" s="112"/>
      <c r="H996" s="112"/>
      <c r="I996" s="112"/>
      <c r="J996" s="112"/>
      <c r="K996" s="112"/>
      <c r="L996" s="112"/>
      <c r="M996" s="112"/>
      <c r="N996" s="112"/>
      <c r="O996" s="112"/>
      <c r="P996" s="112"/>
      <c r="Q996" s="112"/>
      <c r="R996" s="112"/>
      <c r="S996" s="112"/>
      <c r="T996" s="112"/>
      <c r="U996" s="112"/>
      <c r="V996" s="112"/>
      <c r="W996" s="112"/>
      <c r="X996" s="112"/>
      <c r="Y996" s="112"/>
      <c r="Z996" s="112"/>
    </row>
    <row r="997" ht="15.75" customHeight="1">
      <c r="A997" s="112"/>
      <c r="B997" s="112"/>
      <c r="C997" s="112"/>
      <c r="D997" s="112"/>
      <c r="E997" s="112"/>
      <c r="F997" s="112"/>
      <c r="G997" s="112"/>
      <c r="H997" s="112"/>
      <c r="I997" s="112"/>
      <c r="J997" s="112"/>
      <c r="K997" s="112"/>
      <c r="L997" s="112"/>
      <c r="M997" s="112"/>
      <c r="N997" s="112"/>
      <c r="O997" s="112"/>
      <c r="P997" s="112"/>
      <c r="Q997" s="112"/>
      <c r="R997" s="112"/>
      <c r="S997" s="112"/>
      <c r="T997" s="112"/>
      <c r="U997" s="112"/>
      <c r="V997" s="112"/>
      <c r="W997" s="112"/>
      <c r="X997" s="112"/>
      <c r="Y997" s="112"/>
      <c r="Z997" s="112"/>
    </row>
    <row r="998" ht="15.75" customHeight="1">
      <c r="A998" s="112"/>
      <c r="B998" s="112"/>
      <c r="C998" s="112"/>
      <c r="D998" s="112"/>
      <c r="E998" s="112"/>
      <c r="F998" s="112"/>
      <c r="G998" s="112"/>
      <c r="H998" s="112"/>
      <c r="I998" s="112"/>
      <c r="J998" s="112"/>
      <c r="K998" s="112"/>
      <c r="L998" s="112"/>
      <c r="M998" s="112"/>
      <c r="N998" s="112"/>
      <c r="O998" s="112"/>
      <c r="P998" s="112"/>
      <c r="Q998" s="112"/>
      <c r="R998" s="112"/>
      <c r="S998" s="112"/>
      <c r="T998" s="112"/>
      <c r="U998" s="112"/>
      <c r="V998" s="112"/>
      <c r="W998" s="112"/>
      <c r="X998" s="112"/>
      <c r="Y998" s="112"/>
      <c r="Z998" s="112"/>
    </row>
    <row r="999" ht="15.75" customHeight="1">
      <c r="A999" s="112"/>
      <c r="B999" s="112"/>
      <c r="C999" s="112"/>
      <c r="D999" s="112"/>
      <c r="E999" s="112"/>
      <c r="F999" s="112"/>
      <c r="G999" s="112"/>
      <c r="H999" s="112"/>
      <c r="I999" s="112"/>
      <c r="J999" s="112"/>
      <c r="K999" s="112"/>
      <c r="L999" s="112"/>
      <c r="M999" s="112"/>
      <c r="N999" s="112"/>
      <c r="O999" s="112"/>
      <c r="P999" s="112"/>
      <c r="Q999" s="112"/>
      <c r="R999" s="112"/>
      <c r="S999" s="112"/>
      <c r="T999" s="112"/>
      <c r="U999" s="112"/>
      <c r="V999" s="112"/>
      <c r="W999" s="112"/>
      <c r="X999" s="112"/>
      <c r="Y999" s="112"/>
      <c r="Z999" s="112"/>
    </row>
    <row r="1000" ht="15.75" customHeight="1">
      <c r="A1000" s="112"/>
      <c r="B1000" s="112"/>
      <c r="C1000" s="112"/>
      <c r="D1000" s="112"/>
      <c r="E1000" s="112"/>
      <c r="F1000" s="112"/>
      <c r="G1000" s="112"/>
      <c r="H1000" s="112"/>
      <c r="I1000" s="112"/>
      <c r="J1000" s="112"/>
      <c r="K1000" s="112"/>
      <c r="L1000" s="112"/>
      <c r="M1000" s="112"/>
      <c r="N1000" s="112"/>
      <c r="O1000" s="112"/>
      <c r="P1000" s="112"/>
      <c r="Q1000" s="112"/>
      <c r="R1000" s="112"/>
      <c r="S1000" s="112"/>
      <c r="T1000" s="112"/>
      <c r="U1000" s="112"/>
      <c r="V1000" s="112"/>
      <c r="W1000" s="112"/>
      <c r="X1000" s="112"/>
      <c r="Y1000" s="112"/>
      <c r="Z1000" s="112"/>
    </row>
    <row r="1001" ht="15.75" customHeight="1">
      <c r="A1001" s="112"/>
      <c r="B1001" s="112"/>
      <c r="C1001" s="112"/>
      <c r="D1001" s="112"/>
      <c r="E1001" s="112"/>
      <c r="F1001" s="112"/>
      <c r="G1001" s="112"/>
      <c r="H1001" s="112"/>
      <c r="I1001" s="112"/>
      <c r="J1001" s="112"/>
      <c r="K1001" s="112"/>
      <c r="L1001" s="112"/>
      <c r="M1001" s="112"/>
      <c r="N1001" s="112"/>
      <c r="O1001" s="112"/>
      <c r="P1001" s="112"/>
      <c r="Q1001" s="112"/>
      <c r="R1001" s="112"/>
      <c r="S1001" s="112"/>
      <c r="T1001" s="112"/>
      <c r="U1001" s="112"/>
      <c r="V1001" s="112"/>
      <c r="W1001" s="112"/>
      <c r="X1001" s="112"/>
      <c r="Y1001" s="112"/>
      <c r="Z1001" s="112"/>
    </row>
    <row r="1002" ht="15.75" customHeight="1">
      <c r="A1002" s="112"/>
      <c r="B1002" s="112"/>
      <c r="C1002" s="112"/>
      <c r="D1002" s="112"/>
      <c r="E1002" s="112"/>
      <c r="F1002" s="112"/>
      <c r="G1002" s="112"/>
      <c r="H1002" s="112"/>
      <c r="I1002" s="112"/>
      <c r="J1002" s="112"/>
      <c r="K1002" s="112"/>
      <c r="L1002" s="112"/>
      <c r="M1002" s="112"/>
      <c r="N1002" s="112"/>
      <c r="O1002" s="112"/>
      <c r="P1002" s="112"/>
      <c r="Q1002" s="112"/>
      <c r="R1002" s="112"/>
      <c r="S1002" s="112"/>
      <c r="T1002" s="112"/>
      <c r="U1002" s="112"/>
      <c r="V1002" s="112"/>
      <c r="W1002" s="112"/>
      <c r="X1002" s="112"/>
      <c r="Y1002" s="112"/>
      <c r="Z1002" s="112"/>
    </row>
    <row r="1003" ht="15.75" customHeight="1">
      <c r="A1003" s="112"/>
      <c r="B1003" s="112"/>
      <c r="C1003" s="112"/>
      <c r="D1003" s="112"/>
      <c r="E1003" s="112"/>
      <c r="F1003" s="112"/>
      <c r="G1003" s="112"/>
      <c r="H1003" s="112"/>
      <c r="I1003" s="112"/>
      <c r="J1003" s="112"/>
      <c r="K1003" s="112"/>
      <c r="L1003" s="112"/>
      <c r="M1003" s="112"/>
      <c r="N1003" s="112"/>
      <c r="O1003" s="112"/>
      <c r="P1003" s="112"/>
      <c r="Q1003" s="112"/>
      <c r="R1003" s="112"/>
      <c r="S1003" s="112"/>
      <c r="T1003" s="112"/>
      <c r="U1003" s="112"/>
      <c r="V1003" s="112"/>
      <c r="W1003" s="112"/>
      <c r="X1003" s="112"/>
      <c r="Y1003" s="112"/>
      <c r="Z1003" s="112"/>
    </row>
    <row r="1004" ht="15.75" customHeight="1">
      <c r="A1004" s="112"/>
      <c r="B1004" s="112"/>
      <c r="C1004" s="112"/>
      <c r="D1004" s="112"/>
      <c r="E1004" s="112"/>
      <c r="F1004" s="112"/>
      <c r="G1004" s="112"/>
      <c r="H1004" s="112"/>
      <c r="I1004" s="112"/>
      <c r="J1004" s="112"/>
      <c r="K1004" s="112"/>
      <c r="L1004" s="112"/>
      <c r="M1004" s="112"/>
      <c r="N1004" s="112"/>
      <c r="O1004" s="112"/>
      <c r="P1004" s="112"/>
      <c r="Q1004" s="112"/>
      <c r="R1004" s="112"/>
      <c r="S1004" s="112"/>
      <c r="T1004" s="112"/>
      <c r="U1004" s="112"/>
      <c r="V1004" s="112"/>
      <c r="W1004" s="112"/>
      <c r="X1004" s="112"/>
      <c r="Y1004" s="112"/>
      <c r="Z1004" s="112"/>
    </row>
    <row r="1005" ht="15.75" customHeight="1">
      <c r="A1005" s="112"/>
      <c r="B1005" s="112"/>
      <c r="C1005" s="112"/>
      <c r="D1005" s="112"/>
      <c r="E1005" s="112"/>
      <c r="F1005" s="112"/>
      <c r="G1005" s="112"/>
      <c r="H1005" s="112"/>
      <c r="I1005" s="112"/>
      <c r="J1005" s="112"/>
      <c r="K1005" s="112"/>
      <c r="L1005" s="112"/>
      <c r="M1005" s="112"/>
      <c r="N1005" s="112"/>
      <c r="O1005" s="112"/>
      <c r="P1005" s="112"/>
      <c r="Q1005" s="112"/>
      <c r="R1005" s="112"/>
      <c r="S1005" s="112"/>
      <c r="T1005" s="112"/>
      <c r="U1005" s="112"/>
      <c r="V1005" s="112"/>
      <c r="W1005" s="112"/>
      <c r="X1005" s="112"/>
      <c r="Y1005" s="112"/>
      <c r="Z1005" s="112"/>
    </row>
    <row r="1006" ht="15.75" customHeight="1">
      <c r="A1006" s="112"/>
      <c r="B1006" s="112"/>
      <c r="C1006" s="112"/>
      <c r="D1006" s="112"/>
      <c r="E1006" s="112"/>
      <c r="F1006" s="112"/>
      <c r="G1006" s="112"/>
      <c r="H1006" s="112"/>
      <c r="I1006" s="112"/>
      <c r="J1006" s="112"/>
      <c r="K1006" s="112"/>
      <c r="L1006" s="112"/>
      <c r="M1006" s="112"/>
      <c r="N1006" s="112"/>
      <c r="O1006" s="112"/>
      <c r="P1006" s="112"/>
      <c r="Q1006" s="112"/>
      <c r="R1006" s="112"/>
      <c r="S1006" s="112"/>
      <c r="T1006" s="112"/>
      <c r="U1006" s="112"/>
      <c r="V1006" s="112"/>
      <c r="W1006" s="112"/>
      <c r="X1006" s="112"/>
      <c r="Y1006" s="112"/>
      <c r="Z1006" s="112"/>
    </row>
    <row r="1007" ht="15.75" customHeight="1">
      <c r="A1007" s="112"/>
      <c r="B1007" s="112"/>
      <c r="C1007" s="112"/>
      <c r="D1007" s="112"/>
      <c r="E1007" s="112"/>
      <c r="F1007" s="112"/>
      <c r="G1007" s="112"/>
      <c r="H1007" s="112"/>
      <c r="I1007" s="112"/>
      <c r="J1007" s="112"/>
      <c r="K1007" s="112"/>
      <c r="L1007" s="112"/>
      <c r="M1007" s="112"/>
      <c r="N1007" s="112"/>
      <c r="O1007" s="112"/>
      <c r="P1007" s="112"/>
      <c r="Q1007" s="112"/>
      <c r="R1007" s="112"/>
      <c r="S1007" s="112"/>
      <c r="T1007" s="112"/>
      <c r="U1007" s="112"/>
      <c r="V1007" s="112"/>
      <c r="W1007" s="112"/>
      <c r="X1007" s="112"/>
      <c r="Y1007" s="112"/>
      <c r="Z1007" s="112"/>
    </row>
    <row r="1008" ht="15.75" customHeight="1">
      <c r="A1008" s="112"/>
      <c r="B1008" s="112"/>
      <c r="C1008" s="112"/>
      <c r="D1008" s="112"/>
      <c r="E1008" s="112"/>
      <c r="F1008" s="112"/>
      <c r="G1008" s="112"/>
      <c r="H1008" s="112"/>
      <c r="I1008" s="112"/>
      <c r="J1008" s="112"/>
      <c r="K1008" s="112"/>
      <c r="L1008" s="112"/>
      <c r="M1008" s="112"/>
      <c r="N1008" s="112"/>
      <c r="O1008" s="112"/>
      <c r="P1008" s="112"/>
      <c r="Q1008" s="112"/>
      <c r="R1008" s="112"/>
      <c r="S1008" s="112"/>
      <c r="T1008" s="112"/>
      <c r="U1008" s="112"/>
      <c r="V1008" s="112"/>
      <c r="W1008" s="112"/>
      <c r="X1008" s="112"/>
      <c r="Y1008" s="112"/>
      <c r="Z1008" s="112"/>
    </row>
    <row r="1009" ht="15.75" customHeight="1">
      <c r="A1009" s="112"/>
      <c r="B1009" s="112"/>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row>
    <row r="1010" ht="15.75" customHeight="1">
      <c r="A1010" s="112"/>
      <c r="B1010" s="112"/>
      <c r="C1010" s="112"/>
      <c r="D1010" s="112"/>
      <c r="E1010" s="112"/>
      <c r="F1010" s="112"/>
      <c r="G1010" s="112"/>
      <c r="H1010" s="112"/>
      <c r="I1010" s="112"/>
      <c r="J1010" s="112"/>
      <c r="K1010" s="112"/>
      <c r="L1010" s="112"/>
      <c r="M1010" s="112"/>
      <c r="N1010" s="112"/>
      <c r="O1010" s="112"/>
      <c r="P1010" s="112"/>
      <c r="Q1010" s="112"/>
      <c r="R1010" s="112"/>
      <c r="S1010" s="112"/>
      <c r="T1010" s="112"/>
      <c r="U1010" s="112"/>
      <c r="V1010" s="112"/>
      <c r="W1010" s="112"/>
      <c r="X1010" s="112"/>
      <c r="Y1010" s="112"/>
      <c r="Z1010" s="112"/>
    </row>
  </sheetData>
  <mergeCells count="68">
    <mergeCell ref="A100:A101"/>
    <mergeCell ref="B100:B101"/>
    <mergeCell ref="C100:C101"/>
    <mergeCell ref="D100:D101"/>
    <mergeCell ref="B103:B104"/>
    <mergeCell ref="C103:C104"/>
    <mergeCell ref="D103:D104"/>
    <mergeCell ref="A103:A104"/>
    <mergeCell ref="A109:A115"/>
    <mergeCell ref="B109:B115"/>
    <mergeCell ref="C109:C115"/>
    <mergeCell ref="D109:D115"/>
    <mergeCell ref="A133:A134"/>
    <mergeCell ref="B133:B134"/>
    <mergeCell ref="B144:B145"/>
    <mergeCell ref="C144:C145"/>
    <mergeCell ref="C133:C134"/>
    <mergeCell ref="D133:D134"/>
    <mergeCell ref="A138:A139"/>
    <mergeCell ref="B138:B139"/>
    <mergeCell ref="C138:C139"/>
    <mergeCell ref="D138:D139"/>
    <mergeCell ref="D144:D145"/>
    <mergeCell ref="C149:C150"/>
    <mergeCell ref="D149:D150"/>
    <mergeCell ref="A144:A145"/>
    <mergeCell ref="A146:A147"/>
    <mergeCell ref="B146:B147"/>
    <mergeCell ref="C146:C147"/>
    <mergeCell ref="D146:D147"/>
    <mergeCell ref="A149:A150"/>
    <mergeCell ref="B149:B150"/>
    <mergeCell ref="A5:A6"/>
    <mergeCell ref="B5:B6"/>
    <mergeCell ref="C5:C6"/>
    <mergeCell ref="D5:D6"/>
    <mergeCell ref="B37:B38"/>
    <mergeCell ref="C37:C38"/>
    <mergeCell ref="D37:D38"/>
    <mergeCell ref="C49:C54"/>
    <mergeCell ref="D49:D54"/>
    <mergeCell ref="A37:A38"/>
    <mergeCell ref="A39:A40"/>
    <mergeCell ref="B39:B40"/>
    <mergeCell ref="C39:C40"/>
    <mergeCell ref="D39:D40"/>
    <mergeCell ref="A49:A54"/>
    <mergeCell ref="B49:B54"/>
    <mergeCell ref="A59:A61"/>
    <mergeCell ref="B59:B61"/>
    <mergeCell ref="C59:C61"/>
    <mergeCell ref="D59:D61"/>
    <mergeCell ref="B78:B79"/>
    <mergeCell ref="C78:C79"/>
    <mergeCell ref="D78:D79"/>
    <mergeCell ref="C86:C87"/>
    <mergeCell ref="D86:D87"/>
    <mergeCell ref="A78:A79"/>
    <mergeCell ref="A84:A85"/>
    <mergeCell ref="B84:B85"/>
    <mergeCell ref="C84:C85"/>
    <mergeCell ref="D84:D85"/>
    <mergeCell ref="A86:A87"/>
    <mergeCell ref="B86:B87"/>
    <mergeCell ref="A155:A157"/>
    <mergeCell ref="B155:B157"/>
    <mergeCell ref="C155:C157"/>
    <mergeCell ref="D155:D157"/>
  </mergeCells>
  <hyperlinks>
    <hyperlink r:id="rId1" ref="F4"/>
    <hyperlink r:id="rId2" ref="F5"/>
    <hyperlink r:id="rId3" ref="F6"/>
    <hyperlink r:id="rId4" ref="F9"/>
    <hyperlink r:id="rId5" ref="F10"/>
    <hyperlink r:id="rId6" ref="F11"/>
    <hyperlink r:id="rId7" ref="F22"/>
    <hyperlink r:id="rId8" ref="F25"/>
    <hyperlink r:id="rId9" ref="F27"/>
    <hyperlink r:id="rId10" ref="F31"/>
    <hyperlink r:id="rId11" ref="F32"/>
    <hyperlink r:id="rId12" ref="F33"/>
    <hyperlink r:id="rId13" ref="F37"/>
    <hyperlink r:id="rId14" ref="F38"/>
    <hyperlink r:id="rId15" ref="F39"/>
    <hyperlink r:id="rId16" ref="F40"/>
    <hyperlink r:id="rId17" ref="F42"/>
    <hyperlink r:id="rId18" ref="F43"/>
    <hyperlink r:id="rId19" ref="F46"/>
    <hyperlink r:id="rId20" ref="F48"/>
    <hyperlink r:id="rId21" ref="F49"/>
    <hyperlink r:id="rId22" ref="F50"/>
    <hyperlink r:id="rId23" ref="F51"/>
    <hyperlink r:id="rId24" ref="F52"/>
    <hyperlink r:id="rId25" ref="F53"/>
    <hyperlink r:id="rId26" ref="F54"/>
    <hyperlink r:id="rId27" ref="F57"/>
    <hyperlink r:id="rId28" ref="E67"/>
    <hyperlink r:id="rId29" ref="E77"/>
    <hyperlink r:id="rId30" ref="F91"/>
    <hyperlink r:id="rId31" ref="F95"/>
    <hyperlink r:id="rId32" ref="F99"/>
    <hyperlink r:id="rId33" ref="F105"/>
    <hyperlink r:id="rId34" ref="F109"/>
    <hyperlink r:id="rId35" ref="F111"/>
    <hyperlink r:id="rId36" ref="F112"/>
    <hyperlink r:id="rId37" ref="F113"/>
    <hyperlink r:id="rId38" ref="F114"/>
    <hyperlink r:id="rId39" ref="F115"/>
    <hyperlink r:id="rId40" ref="E119"/>
    <hyperlink r:id="rId41" ref="E126"/>
    <hyperlink r:id="rId42" ref="E127"/>
    <hyperlink r:id="rId43" ref="E128"/>
    <hyperlink r:id="rId44" ref="F131"/>
    <hyperlink r:id="rId45" ref="F132"/>
    <hyperlink r:id="rId46" ref="E134"/>
    <hyperlink r:id="rId47" ref="F138"/>
    <hyperlink r:id="rId48" ref="F139"/>
    <hyperlink r:id="rId49" ref="E144"/>
    <hyperlink r:id="rId50" ref="E145"/>
    <hyperlink r:id="rId51" ref="E151"/>
    <hyperlink r:id="rId52" ref="F152"/>
    <hyperlink r:id="rId53" ref="F155"/>
    <hyperlink r:id="rId54" ref="F156"/>
    <hyperlink r:id="rId55" ref="F157"/>
    <hyperlink r:id="rId56" ref="F159"/>
    <hyperlink r:id="rId57" ref="F161"/>
  </hyperlinks>
  <printOptions/>
  <pageMargins bottom="0.75" footer="0.0" header="0.0" left="0.7" right="0.7" top="0.75"/>
  <pageSetup paperSize="9" orientation="portrait"/>
  <drawing r:id="rId58"/>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88"/>
    <col customWidth="1" min="2" max="2" width="22.75"/>
    <col customWidth="1" min="3" max="3" width="44.13"/>
    <col customWidth="1" min="4" max="4" width="39.63"/>
    <col customWidth="1" min="5" max="5" width="36.75"/>
    <col customWidth="1" min="6" max="25" width="8.63"/>
  </cols>
  <sheetData>
    <row r="1" ht="24.75" customHeight="1">
      <c r="A1" s="145" t="s">
        <v>902</v>
      </c>
      <c r="F1" s="9"/>
      <c r="G1" s="9"/>
      <c r="H1" s="9"/>
      <c r="I1" s="9"/>
      <c r="J1" s="9"/>
      <c r="K1" s="9"/>
      <c r="L1" s="9"/>
      <c r="M1" s="9"/>
      <c r="N1" s="9"/>
      <c r="O1" s="9"/>
      <c r="P1" s="9"/>
      <c r="Q1" s="9"/>
      <c r="R1" s="9"/>
      <c r="S1" s="9"/>
      <c r="T1" s="9"/>
      <c r="U1" s="9"/>
      <c r="V1" s="9"/>
      <c r="W1" s="9"/>
      <c r="X1" s="9"/>
      <c r="Y1" s="9"/>
      <c r="Z1" s="9"/>
    </row>
    <row r="2" ht="21.0" customHeight="1">
      <c r="A2" s="146" t="s">
        <v>903</v>
      </c>
      <c r="F2" s="9"/>
      <c r="G2" s="9"/>
      <c r="H2" s="9"/>
      <c r="I2" s="9"/>
      <c r="J2" s="9"/>
      <c r="K2" s="9"/>
      <c r="L2" s="9"/>
      <c r="M2" s="9"/>
      <c r="N2" s="9"/>
      <c r="O2" s="9"/>
      <c r="P2" s="9"/>
      <c r="Q2" s="9"/>
      <c r="R2" s="9"/>
      <c r="S2" s="9"/>
      <c r="T2" s="9"/>
      <c r="U2" s="9"/>
      <c r="V2" s="9"/>
      <c r="W2" s="9"/>
      <c r="X2" s="9"/>
      <c r="Y2" s="9"/>
      <c r="Z2" s="9"/>
    </row>
    <row r="3" ht="19.5" customHeight="1">
      <c r="A3" s="147" t="s">
        <v>345</v>
      </c>
      <c r="B3" s="148"/>
      <c r="C3" s="148"/>
      <c r="D3" s="148"/>
      <c r="E3" s="149"/>
      <c r="F3" s="5"/>
      <c r="G3" s="5"/>
      <c r="H3" s="5"/>
      <c r="I3" s="5"/>
      <c r="J3" s="5"/>
      <c r="K3" s="5"/>
      <c r="L3" s="5"/>
      <c r="M3" s="5"/>
      <c r="N3" s="5"/>
      <c r="O3" s="5"/>
      <c r="P3" s="5"/>
      <c r="Q3" s="5"/>
      <c r="R3" s="5"/>
      <c r="S3" s="5"/>
      <c r="T3" s="5"/>
      <c r="U3" s="5"/>
      <c r="V3" s="5"/>
      <c r="W3" s="5"/>
      <c r="X3" s="5"/>
      <c r="Y3" s="9"/>
      <c r="Z3" s="9"/>
    </row>
    <row r="4" ht="36.0" customHeight="1">
      <c r="A4" s="150" t="s">
        <v>904</v>
      </c>
      <c r="B4" s="151" t="s">
        <v>905</v>
      </c>
      <c r="C4" s="152" t="s">
        <v>906</v>
      </c>
      <c r="D4" s="153" t="s">
        <v>907</v>
      </c>
      <c r="E4" s="153" t="s">
        <v>907</v>
      </c>
      <c r="F4" s="5"/>
      <c r="G4" s="5"/>
      <c r="H4" s="5"/>
      <c r="I4" s="5"/>
      <c r="J4" s="5"/>
      <c r="K4" s="5"/>
      <c r="L4" s="5"/>
      <c r="M4" s="5"/>
      <c r="N4" s="5"/>
      <c r="O4" s="5"/>
      <c r="P4" s="5"/>
      <c r="Q4" s="5"/>
      <c r="R4" s="5"/>
      <c r="S4" s="5"/>
      <c r="T4" s="5"/>
      <c r="U4" s="5"/>
      <c r="V4" s="5"/>
      <c r="W4" s="5"/>
      <c r="X4" s="5"/>
      <c r="Y4" s="9"/>
      <c r="Z4" s="9"/>
    </row>
    <row r="5" ht="12.0" customHeight="1">
      <c r="A5" s="154"/>
      <c r="B5" s="14" t="s">
        <v>908</v>
      </c>
      <c r="C5" s="155" t="s">
        <v>909</v>
      </c>
      <c r="D5" s="30"/>
      <c r="E5" s="30"/>
      <c r="F5" s="5"/>
      <c r="G5" s="5"/>
      <c r="H5" s="5"/>
      <c r="I5" s="5"/>
      <c r="J5" s="5"/>
      <c r="K5" s="5"/>
      <c r="L5" s="5"/>
      <c r="M5" s="5"/>
      <c r="N5" s="5"/>
      <c r="O5" s="5"/>
      <c r="P5" s="5"/>
      <c r="Q5" s="5"/>
      <c r="R5" s="5"/>
      <c r="S5" s="5"/>
      <c r="T5" s="5"/>
      <c r="U5" s="5"/>
      <c r="V5" s="5"/>
      <c r="W5" s="5"/>
      <c r="X5" s="5"/>
      <c r="Y5" s="9"/>
      <c r="Z5" s="9"/>
    </row>
    <row r="6" ht="21.75" customHeight="1">
      <c r="A6" s="156" t="s">
        <v>347</v>
      </c>
      <c r="B6" s="157"/>
      <c r="C6" s="157"/>
      <c r="D6" s="157"/>
      <c r="E6" s="158"/>
      <c r="F6" s="5"/>
      <c r="G6" s="5"/>
      <c r="H6" s="5"/>
      <c r="I6" s="5"/>
      <c r="J6" s="5"/>
      <c r="K6" s="5"/>
      <c r="L6" s="5"/>
      <c r="M6" s="5"/>
      <c r="N6" s="5"/>
      <c r="O6" s="5"/>
      <c r="P6" s="5"/>
      <c r="Q6" s="5"/>
      <c r="R6" s="5"/>
      <c r="S6" s="5"/>
      <c r="T6" s="5"/>
      <c r="U6" s="5"/>
      <c r="V6" s="5"/>
      <c r="W6" s="5"/>
      <c r="X6" s="5"/>
      <c r="Y6" s="9"/>
      <c r="Z6" s="9"/>
    </row>
    <row r="7" ht="43.5" customHeight="1">
      <c r="A7" s="151" t="s">
        <v>910</v>
      </c>
      <c r="B7" s="99" t="s">
        <v>911</v>
      </c>
      <c r="C7" s="96" t="s">
        <v>912</v>
      </c>
      <c r="D7" s="159" t="s">
        <v>913</v>
      </c>
      <c r="E7" s="159" t="s">
        <v>914</v>
      </c>
      <c r="F7" s="5"/>
      <c r="G7" s="5"/>
      <c r="H7" s="5"/>
      <c r="I7" s="5"/>
      <c r="J7" s="5"/>
      <c r="K7" s="5"/>
      <c r="L7" s="5"/>
      <c r="M7" s="5"/>
      <c r="N7" s="5"/>
      <c r="O7" s="5"/>
      <c r="P7" s="5"/>
      <c r="Q7" s="5"/>
      <c r="R7" s="5"/>
      <c r="S7" s="5"/>
      <c r="T7" s="5"/>
      <c r="U7" s="5"/>
      <c r="V7" s="5"/>
      <c r="W7" s="5"/>
      <c r="X7" s="5"/>
      <c r="Y7" s="9"/>
      <c r="Z7" s="9"/>
    </row>
    <row r="8" ht="12.0" customHeight="1">
      <c r="A8" s="52"/>
      <c r="B8" s="52"/>
      <c r="C8" s="96" t="s">
        <v>915</v>
      </c>
      <c r="D8" s="52"/>
      <c r="E8" s="52"/>
      <c r="F8" s="5"/>
      <c r="G8" s="5"/>
      <c r="H8" s="5"/>
      <c r="I8" s="5"/>
      <c r="J8" s="5"/>
      <c r="K8" s="5"/>
      <c r="L8" s="5"/>
      <c r="M8" s="5"/>
      <c r="N8" s="5"/>
      <c r="O8" s="5"/>
      <c r="P8" s="5"/>
      <c r="Q8" s="5"/>
      <c r="R8" s="5"/>
      <c r="S8" s="5"/>
      <c r="T8" s="5"/>
      <c r="U8" s="5"/>
      <c r="V8" s="5"/>
      <c r="W8" s="5"/>
      <c r="X8" s="5"/>
      <c r="Y8" s="9"/>
      <c r="Z8" s="9"/>
    </row>
    <row r="9" ht="57.0" customHeight="1">
      <c r="A9" s="30"/>
      <c r="B9" s="30"/>
      <c r="C9" s="96" t="s">
        <v>916</v>
      </c>
      <c r="D9" s="30"/>
      <c r="E9" s="30"/>
      <c r="F9" s="5"/>
      <c r="G9" s="5"/>
      <c r="H9" s="5"/>
      <c r="I9" s="5"/>
      <c r="J9" s="5"/>
      <c r="K9" s="5"/>
      <c r="L9" s="5"/>
      <c r="M9" s="5"/>
      <c r="N9" s="5"/>
      <c r="O9" s="5"/>
      <c r="P9" s="5"/>
      <c r="Q9" s="5"/>
      <c r="R9" s="5"/>
      <c r="S9" s="5"/>
      <c r="T9" s="5"/>
      <c r="U9" s="5"/>
      <c r="V9" s="5"/>
      <c r="W9" s="5"/>
      <c r="X9" s="5"/>
      <c r="Y9" s="9"/>
      <c r="Z9" s="9"/>
    </row>
    <row r="10" ht="108.75" customHeight="1">
      <c r="A10" s="160" t="s">
        <v>917</v>
      </c>
      <c r="B10" s="161" t="s">
        <v>918</v>
      </c>
      <c r="C10" s="161" t="s">
        <v>919</v>
      </c>
      <c r="D10" s="162" t="s">
        <v>920</v>
      </c>
      <c r="E10" s="96" t="s">
        <v>921</v>
      </c>
      <c r="F10" s="163"/>
      <c r="G10" s="163"/>
      <c r="H10" s="163"/>
      <c r="I10" s="163"/>
      <c r="J10" s="163"/>
      <c r="K10" s="163"/>
      <c r="L10" s="163"/>
      <c r="M10" s="163"/>
      <c r="N10" s="163"/>
      <c r="O10" s="163"/>
      <c r="P10" s="163"/>
      <c r="Q10" s="163"/>
      <c r="R10" s="163"/>
      <c r="S10" s="163"/>
      <c r="T10" s="163"/>
      <c r="U10" s="163"/>
      <c r="V10" s="163"/>
      <c r="W10" s="163"/>
      <c r="X10" s="163"/>
      <c r="Y10" s="164"/>
      <c r="Z10" s="9"/>
    </row>
    <row r="11" ht="122.25" customHeight="1">
      <c r="A11" s="30"/>
      <c r="B11" s="161" t="s">
        <v>922</v>
      </c>
      <c r="C11" s="161" t="s">
        <v>923</v>
      </c>
      <c r="D11" s="162" t="s">
        <v>924</v>
      </c>
      <c r="E11" s="162" t="s">
        <v>925</v>
      </c>
      <c r="F11" s="163"/>
      <c r="G11" s="163"/>
      <c r="H11" s="163"/>
      <c r="I11" s="163"/>
      <c r="J11" s="163"/>
      <c r="K11" s="163"/>
      <c r="L11" s="163"/>
      <c r="M11" s="163"/>
      <c r="N11" s="163"/>
      <c r="O11" s="163"/>
      <c r="P11" s="163"/>
      <c r="Q11" s="163"/>
      <c r="R11" s="163"/>
      <c r="S11" s="163"/>
      <c r="T11" s="163"/>
      <c r="U11" s="163"/>
      <c r="V11" s="163"/>
      <c r="W11" s="163"/>
      <c r="X11" s="163"/>
      <c r="Y11" s="164"/>
      <c r="Z11" s="9"/>
    </row>
    <row r="12" ht="84.0" customHeight="1">
      <c r="A12" s="160" t="s">
        <v>917</v>
      </c>
      <c r="B12" s="165" t="s">
        <v>926</v>
      </c>
      <c r="C12" s="161" t="s">
        <v>927</v>
      </c>
      <c r="D12" s="159" t="s">
        <v>928</v>
      </c>
      <c r="E12" s="166" t="s">
        <v>929</v>
      </c>
      <c r="F12" s="164"/>
      <c r="G12" s="164"/>
      <c r="H12" s="164"/>
      <c r="I12" s="164"/>
      <c r="J12" s="164"/>
      <c r="K12" s="164"/>
      <c r="L12" s="164"/>
      <c r="M12" s="164"/>
      <c r="N12" s="164"/>
      <c r="O12" s="164"/>
      <c r="P12" s="164"/>
      <c r="Q12" s="164"/>
      <c r="R12" s="164"/>
      <c r="S12" s="164"/>
      <c r="T12" s="164"/>
      <c r="U12" s="164"/>
      <c r="V12" s="164"/>
      <c r="W12" s="164"/>
      <c r="X12" s="164"/>
      <c r="Y12" s="164"/>
      <c r="Z12" s="9"/>
    </row>
    <row r="13" ht="12.0" customHeight="1">
      <c r="A13" s="52"/>
      <c r="B13" s="30"/>
      <c r="C13" s="161" t="s">
        <v>930</v>
      </c>
      <c r="D13" s="30"/>
      <c r="E13" s="52"/>
      <c r="F13" s="164"/>
      <c r="G13" s="164"/>
      <c r="H13" s="164"/>
      <c r="I13" s="164"/>
      <c r="J13" s="164"/>
      <c r="K13" s="164"/>
      <c r="L13" s="164"/>
      <c r="M13" s="164"/>
      <c r="N13" s="164"/>
      <c r="O13" s="164"/>
      <c r="P13" s="164"/>
      <c r="Q13" s="164"/>
      <c r="R13" s="164"/>
      <c r="S13" s="164"/>
      <c r="T13" s="164"/>
      <c r="U13" s="164"/>
      <c r="V13" s="164"/>
      <c r="W13" s="164"/>
      <c r="X13" s="164"/>
      <c r="Y13" s="164"/>
      <c r="Z13" s="9"/>
    </row>
    <row r="14" ht="87.75" customHeight="1">
      <c r="A14" s="52"/>
      <c r="B14" s="167"/>
      <c r="C14" s="161" t="s">
        <v>931</v>
      </c>
      <c r="D14" s="159" t="s">
        <v>932</v>
      </c>
      <c r="E14" s="52"/>
      <c r="F14" s="164"/>
      <c r="G14" s="164"/>
      <c r="H14" s="164"/>
      <c r="I14" s="164"/>
      <c r="J14" s="164"/>
      <c r="K14" s="164"/>
      <c r="L14" s="164"/>
      <c r="M14" s="164"/>
      <c r="N14" s="164"/>
      <c r="O14" s="164"/>
      <c r="P14" s="164"/>
      <c r="Q14" s="164"/>
      <c r="R14" s="164"/>
      <c r="S14" s="164"/>
      <c r="T14" s="164"/>
      <c r="U14" s="164"/>
      <c r="V14" s="164"/>
      <c r="W14" s="164"/>
      <c r="X14" s="164"/>
      <c r="Y14" s="164"/>
      <c r="Z14" s="9"/>
    </row>
    <row r="15" ht="12.0" customHeight="1">
      <c r="A15" s="52"/>
      <c r="B15" s="167"/>
      <c r="C15" s="161" t="s">
        <v>933</v>
      </c>
      <c r="D15" s="168"/>
      <c r="E15" s="52"/>
      <c r="F15" s="164"/>
      <c r="G15" s="164"/>
      <c r="H15" s="164"/>
      <c r="I15" s="164"/>
      <c r="J15" s="164"/>
      <c r="K15" s="164"/>
      <c r="L15" s="164"/>
      <c r="M15" s="164"/>
      <c r="N15" s="164"/>
      <c r="O15" s="164"/>
      <c r="P15" s="164"/>
      <c r="Q15" s="164"/>
      <c r="R15" s="164"/>
      <c r="S15" s="164"/>
      <c r="T15" s="164"/>
      <c r="U15" s="164"/>
      <c r="V15" s="164"/>
      <c r="W15" s="164"/>
      <c r="X15" s="164"/>
      <c r="Y15" s="164"/>
      <c r="Z15" s="9"/>
    </row>
    <row r="16" ht="12.0" customHeight="1">
      <c r="A16" s="52"/>
      <c r="B16" s="167"/>
      <c r="C16" s="161" t="s">
        <v>934</v>
      </c>
      <c r="D16" s="169"/>
      <c r="E16" s="52"/>
      <c r="F16" s="164"/>
      <c r="G16" s="164"/>
      <c r="H16" s="164"/>
      <c r="I16" s="164"/>
      <c r="J16" s="164"/>
      <c r="K16" s="164"/>
      <c r="L16" s="164"/>
      <c r="M16" s="164"/>
      <c r="N16" s="164"/>
      <c r="O16" s="164"/>
      <c r="P16" s="164"/>
      <c r="Q16" s="164"/>
      <c r="R16" s="164"/>
      <c r="S16" s="164"/>
      <c r="T16" s="164"/>
      <c r="U16" s="164"/>
      <c r="V16" s="164"/>
      <c r="W16" s="164"/>
      <c r="X16" s="164"/>
      <c r="Y16" s="164"/>
      <c r="Z16" s="9"/>
    </row>
    <row r="17" ht="12.0" customHeight="1">
      <c r="A17" s="52"/>
      <c r="B17" s="167"/>
      <c r="C17" s="161" t="s">
        <v>935</v>
      </c>
      <c r="D17" s="169"/>
      <c r="E17" s="52"/>
      <c r="F17" s="164"/>
      <c r="G17" s="164"/>
      <c r="H17" s="164"/>
      <c r="I17" s="164"/>
      <c r="J17" s="164"/>
      <c r="K17" s="164"/>
      <c r="L17" s="164"/>
      <c r="M17" s="164"/>
      <c r="N17" s="164"/>
      <c r="O17" s="164"/>
      <c r="P17" s="164"/>
      <c r="Q17" s="164"/>
      <c r="R17" s="164"/>
      <c r="S17" s="164"/>
      <c r="T17" s="164"/>
      <c r="U17" s="164"/>
      <c r="V17" s="164"/>
      <c r="W17" s="164"/>
      <c r="X17" s="164"/>
      <c r="Y17" s="164"/>
      <c r="Z17" s="9"/>
    </row>
    <row r="18" ht="12.0" customHeight="1">
      <c r="A18" s="30"/>
      <c r="B18" s="167"/>
      <c r="C18" s="161" t="s">
        <v>936</v>
      </c>
      <c r="D18" s="170"/>
      <c r="E18" s="30"/>
      <c r="F18" s="164"/>
      <c r="G18" s="164"/>
      <c r="H18" s="164"/>
      <c r="I18" s="164"/>
      <c r="J18" s="164"/>
      <c r="K18" s="164"/>
      <c r="L18" s="164"/>
      <c r="M18" s="164"/>
      <c r="N18" s="164"/>
      <c r="O18" s="164"/>
      <c r="P18" s="164"/>
      <c r="Q18" s="164"/>
      <c r="R18" s="164"/>
      <c r="S18" s="164"/>
      <c r="T18" s="164"/>
      <c r="U18" s="164"/>
      <c r="V18" s="164"/>
      <c r="W18" s="164"/>
      <c r="X18" s="164"/>
      <c r="Y18" s="164"/>
      <c r="Z18" s="9"/>
    </row>
    <row r="19" ht="21.0" customHeight="1">
      <c r="A19" s="171" t="s">
        <v>937</v>
      </c>
      <c r="B19" s="157"/>
      <c r="C19" s="157"/>
      <c r="D19" s="157"/>
      <c r="E19" s="158"/>
      <c r="F19" s="9"/>
      <c r="G19" s="9"/>
      <c r="H19" s="9"/>
      <c r="I19" s="9"/>
      <c r="J19" s="9"/>
      <c r="K19" s="9"/>
      <c r="L19" s="9"/>
      <c r="M19" s="9"/>
      <c r="N19" s="9"/>
      <c r="O19" s="9"/>
      <c r="P19" s="9"/>
      <c r="Q19" s="9"/>
      <c r="R19" s="9"/>
      <c r="S19" s="9"/>
      <c r="T19" s="9"/>
      <c r="U19" s="9"/>
      <c r="V19" s="9"/>
      <c r="W19" s="9"/>
      <c r="X19" s="9"/>
      <c r="Y19" s="9"/>
      <c r="Z19" s="9"/>
    </row>
    <row r="20" ht="12.0" customHeight="1">
      <c r="A20" s="160" t="s">
        <v>938</v>
      </c>
      <c r="B20" s="172" t="s">
        <v>939</v>
      </c>
      <c r="C20" s="173" t="s">
        <v>940</v>
      </c>
      <c r="D20" s="90"/>
      <c r="E20" s="90"/>
      <c r="F20" s="9"/>
      <c r="G20" s="9"/>
      <c r="H20" s="9"/>
      <c r="I20" s="9"/>
      <c r="J20" s="9"/>
      <c r="K20" s="9"/>
      <c r="L20" s="9"/>
      <c r="M20" s="9"/>
      <c r="N20" s="9"/>
      <c r="O20" s="9"/>
      <c r="P20" s="9"/>
      <c r="Q20" s="9"/>
      <c r="R20" s="9"/>
      <c r="S20" s="9"/>
      <c r="T20" s="9"/>
      <c r="U20" s="9"/>
      <c r="V20" s="9"/>
      <c r="W20" s="9"/>
      <c r="X20" s="9"/>
      <c r="Y20" s="9"/>
      <c r="Z20" s="9"/>
    </row>
    <row r="21" ht="12.0" customHeight="1">
      <c r="A21" s="52"/>
      <c r="C21" s="173" t="s">
        <v>941</v>
      </c>
      <c r="D21" s="52"/>
      <c r="E21" s="52"/>
      <c r="F21" s="9"/>
      <c r="G21" s="9"/>
      <c r="H21" s="9"/>
      <c r="I21" s="9"/>
      <c r="J21" s="9"/>
      <c r="K21" s="9"/>
      <c r="L21" s="9"/>
      <c r="M21" s="9"/>
      <c r="N21" s="9"/>
      <c r="O21" s="9"/>
      <c r="P21" s="9"/>
      <c r="Q21" s="9"/>
      <c r="R21" s="9"/>
      <c r="S21" s="9"/>
      <c r="T21" s="9"/>
      <c r="U21" s="9"/>
      <c r="V21" s="9"/>
      <c r="W21" s="9"/>
      <c r="X21" s="9"/>
      <c r="Y21" s="9"/>
      <c r="Z21" s="9"/>
    </row>
    <row r="22" ht="35.25" customHeight="1">
      <c r="A22" s="30"/>
      <c r="B22" s="104"/>
      <c r="C22" s="173" t="s">
        <v>12</v>
      </c>
      <c r="D22" s="30"/>
      <c r="E22" s="30"/>
      <c r="F22" s="9"/>
      <c r="G22" s="9"/>
      <c r="H22" s="9"/>
      <c r="I22" s="9"/>
      <c r="J22" s="9"/>
      <c r="K22" s="9"/>
      <c r="L22" s="9"/>
      <c r="M22" s="9"/>
      <c r="N22" s="9"/>
      <c r="O22" s="9"/>
      <c r="P22" s="9"/>
      <c r="Q22" s="9"/>
      <c r="R22" s="9"/>
      <c r="S22" s="9"/>
      <c r="T22" s="9"/>
      <c r="U22" s="9"/>
      <c r="V22" s="9"/>
      <c r="W22" s="9"/>
      <c r="X22" s="9"/>
      <c r="Y22" s="9"/>
      <c r="Z22" s="9"/>
    </row>
    <row r="23" ht="12.0" customHeight="1">
      <c r="A23" s="160" t="s">
        <v>942</v>
      </c>
      <c r="B23" s="173" t="s">
        <v>943</v>
      </c>
      <c r="C23" s="161" t="s">
        <v>944</v>
      </c>
      <c r="D23" s="96"/>
      <c r="E23" s="96"/>
      <c r="F23" s="9"/>
      <c r="G23" s="9"/>
      <c r="H23" s="9"/>
      <c r="I23" s="9"/>
      <c r="J23" s="9"/>
      <c r="K23" s="9"/>
      <c r="L23" s="9"/>
      <c r="M23" s="9"/>
      <c r="N23" s="9"/>
      <c r="O23" s="9"/>
      <c r="P23" s="9"/>
      <c r="Q23" s="9"/>
      <c r="R23" s="9"/>
      <c r="S23" s="9"/>
      <c r="T23" s="9"/>
      <c r="U23" s="9"/>
      <c r="V23" s="9"/>
      <c r="W23" s="9"/>
      <c r="X23" s="9"/>
      <c r="Y23" s="9"/>
      <c r="Z23" s="9"/>
    </row>
    <row r="24" ht="12.0" customHeight="1">
      <c r="A24" s="52"/>
      <c r="B24" s="174" t="s">
        <v>945</v>
      </c>
      <c r="C24" s="175" t="s">
        <v>946</v>
      </c>
      <c r="D24" s="166"/>
      <c r="E24" s="166"/>
      <c r="F24" s="9"/>
      <c r="G24" s="9"/>
      <c r="H24" s="9"/>
      <c r="I24" s="9"/>
      <c r="J24" s="9"/>
      <c r="K24" s="9"/>
      <c r="L24" s="9"/>
      <c r="M24" s="9"/>
      <c r="N24" s="9"/>
      <c r="O24" s="9"/>
      <c r="P24" s="9"/>
      <c r="Q24" s="9"/>
      <c r="R24" s="9"/>
      <c r="S24" s="9"/>
      <c r="T24" s="9"/>
      <c r="U24" s="9"/>
      <c r="V24" s="9"/>
      <c r="W24" s="9"/>
      <c r="X24" s="9"/>
      <c r="Y24" s="9"/>
      <c r="Z24" s="9"/>
    </row>
    <row r="25" ht="12.0" customHeight="1">
      <c r="A25" s="52"/>
      <c r="B25" s="52"/>
      <c r="C25" s="176" t="s">
        <v>947</v>
      </c>
      <c r="D25" s="52"/>
      <c r="E25" s="52"/>
      <c r="F25" s="9"/>
      <c r="G25" s="9"/>
      <c r="H25" s="9"/>
      <c r="I25" s="9"/>
      <c r="J25" s="9"/>
      <c r="K25" s="9"/>
      <c r="L25" s="9"/>
      <c r="M25" s="9"/>
      <c r="N25" s="9"/>
      <c r="O25" s="9"/>
      <c r="P25" s="9"/>
      <c r="Q25" s="9"/>
      <c r="R25" s="9"/>
      <c r="S25" s="9"/>
      <c r="T25" s="9"/>
      <c r="U25" s="9"/>
      <c r="V25" s="9"/>
      <c r="W25" s="9"/>
      <c r="X25" s="9"/>
      <c r="Y25" s="9"/>
      <c r="Z25" s="9"/>
    </row>
    <row r="26" ht="12.0" customHeight="1">
      <c r="A26" s="52"/>
      <c r="B26" s="52"/>
      <c r="C26" s="177" t="s">
        <v>948</v>
      </c>
      <c r="D26" s="52"/>
      <c r="E26" s="52"/>
      <c r="F26" s="9"/>
      <c r="G26" s="9"/>
      <c r="H26" s="9"/>
      <c r="I26" s="9"/>
      <c r="J26" s="9"/>
      <c r="K26" s="9"/>
      <c r="L26" s="9"/>
      <c r="M26" s="9"/>
      <c r="N26" s="9"/>
      <c r="O26" s="9"/>
      <c r="P26" s="9"/>
      <c r="Q26" s="9"/>
      <c r="R26" s="9"/>
      <c r="S26" s="9"/>
      <c r="T26" s="9"/>
      <c r="U26" s="9"/>
      <c r="V26" s="9"/>
      <c r="W26" s="9"/>
      <c r="X26" s="9"/>
      <c r="Y26" s="9"/>
      <c r="Z26" s="9"/>
    </row>
    <row r="27" ht="12.0" customHeight="1">
      <c r="A27" s="52"/>
      <c r="B27" s="52"/>
      <c r="C27" s="177" t="s">
        <v>949</v>
      </c>
      <c r="D27" s="52"/>
      <c r="E27" s="52"/>
      <c r="F27" s="9"/>
      <c r="G27" s="9"/>
      <c r="H27" s="9"/>
      <c r="I27" s="9"/>
      <c r="J27" s="9"/>
      <c r="K27" s="9"/>
      <c r="L27" s="9"/>
      <c r="M27" s="9"/>
      <c r="N27" s="9"/>
      <c r="O27" s="9"/>
      <c r="P27" s="9"/>
      <c r="Q27" s="9"/>
      <c r="R27" s="9"/>
      <c r="S27" s="9"/>
      <c r="T27" s="9"/>
      <c r="U27" s="9"/>
      <c r="V27" s="9"/>
      <c r="W27" s="9"/>
      <c r="X27" s="9"/>
      <c r="Y27" s="9"/>
      <c r="Z27" s="9"/>
    </row>
    <row r="28" ht="16.5" customHeight="1">
      <c r="A28" s="52"/>
      <c r="B28" s="52"/>
      <c r="C28" s="178" t="s">
        <v>950</v>
      </c>
      <c r="D28" s="52"/>
      <c r="E28" s="52"/>
      <c r="F28" s="9"/>
      <c r="G28" s="9"/>
      <c r="H28" s="9"/>
      <c r="I28" s="9"/>
      <c r="J28" s="9"/>
      <c r="K28" s="9"/>
      <c r="L28" s="9"/>
      <c r="M28" s="9"/>
      <c r="N28" s="9"/>
      <c r="O28" s="9"/>
      <c r="P28" s="9"/>
      <c r="Q28" s="9"/>
      <c r="R28" s="9"/>
      <c r="S28" s="9"/>
      <c r="T28" s="9"/>
      <c r="U28" s="9"/>
      <c r="V28" s="9"/>
      <c r="W28" s="9"/>
      <c r="X28" s="9"/>
      <c r="Y28" s="9"/>
      <c r="Z28" s="9"/>
    </row>
    <row r="29" ht="12.0" customHeight="1">
      <c r="A29" s="52"/>
      <c r="B29" s="52"/>
      <c r="C29" s="179" t="s">
        <v>951</v>
      </c>
      <c r="D29" s="52"/>
      <c r="E29" s="52"/>
      <c r="F29" s="9"/>
      <c r="G29" s="9"/>
      <c r="H29" s="9"/>
      <c r="I29" s="9"/>
      <c r="J29" s="9"/>
      <c r="K29" s="9"/>
      <c r="L29" s="9"/>
      <c r="M29" s="9"/>
      <c r="N29" s="9"/>
      <c r="O29" s="9"/>
      <c r="P29" s="9"/>
      <c r="Q29" s="9"/>
      <c r="R29" s="9"/>
      <c r="S29" s="9"/>
      <c r="T29" s="9"/>
      <c r="U29" s="9"/>
      <c r="V29" s="9"/>
      <c r="W29" s="9"/>
      <c r="X29" s="9"/>
      <c r="Y29" s="9"/>
      <c r="Z29" s="9"/>
    </row>
    <row r="30" ht="12.0" customHeight="1">
      <c r="A30" s="52"/>
      <c r="B30" s="52"/>
      <c r="C30" s="175" t="s">
        <v>952</v>
      </c>
      <c r="D30" s="52"/>
      <c r="E30" s="52"/>
      <c r="F30" s="9"/>
      <c r="G30" s="9"/>
      <c r="H30" s="9"/>
      <c r="I30" s="9"/>
      <c r="J30" s="9"/>
      <c r="K30" s="9"/>
      <c r="L30" s="9"/>
      <c r="M30" s="9"/>
      <c r="N30" s="9"/>
      <c r="O30" s="9"/>
      <c r="P30" s="9"/>
      <c r="Q30" s="9"/>
      <c r="R30" s="9"/>
      <c r="S30" s="9"/>
      <c r="T30" s="9"/>
      <c r="U30" s="9"/>
      <c r="V30" s="9"/>
      <c r="W30" s="9"/>
      <c r="X30" s="9"/>
      <c r="Y30" s="9"/>
      <c r="Z30" s="9"/>
    </row>
    <row r="31" ht="12.0" customHeight="1">
      <c r="A31" s="52"/>
      <c r="B31" s="52"/>
      <c r="C31" s="179" t="s">
        <v>953</v>
      </c>
      <c r="D31" s="52"/>
      <c r="E31" s="52"/>
      <c r="F31" s="9"/>
      <c r="G31" s="9"/>
      <c r="H31" s="9"/>
      <c r="I31" s="9"/>
      <c r="J31" s="9"/>
      <c r="K31" s="9"/>
      <c r="L31" s="9"/>
      <c r="M31" s="9"/>
      <c r="N31" s="9"/>
      <c r="O31" s="9"/>
      <c r="P31" s="9"/>
      <c r="Q31" s="9"/>
      <c r="R31" s="9"/>
      <c r="S31" s="9"/>
      <c r="T31" s="9"/>
      <c r="U31" s="9"/>
      <c r="V31" s="9"/>
      <c r="W31" s="9"/>
      <c r="X31" s="9"/>
      <c r="Y31" s="9"/>
      <c r="Z31" s="9"/>
    </row>
    <row r="32" ht="12.0" customHeight="1">
      <c r="A32" s="52"/>
      <c r="B32" s="52"/>
      <c r="C32" s="180" t="s">
        <v>954</v>
      </c>
      <c r="D32" s="52"/>
      <c r="E32" s="52"/>
      <c r="F32" s="9"/>
      <c r="G32" s="9"/>
      <c r="H32" s="9"/>
      <c r="I32" s="9"/>
      <c r="J32" s="9"/>
      <c r="K32" s="9"/>
      <c r="L32" s="9"/>
      <c r="M32" s="9"/>
      <c r="N32" s="9"/>
      <c r="O32" s="9"/>
      <c r="P32" s="9"/>
      <c r="Q32" s="9"/>
      <c r="R32" s="9"/>
      <c r="S32" s="9"/>
      <c r="T32" s="9"/>
      <c r="U32" s="9"/>
      <c r="V32" s="9"/>
      <c r="W32" s="9"/>
      <c r="X32" s="9"/>
      <c r="Y32" s="9"/>
      <c r="Z32" s="9"/>
    </row>
    <row r="33" ht="12.0" customHeight="1">
      <c r="A33" s="30"/>
      <c r="B33" s="30"/>
      <c r="C33" s="180" t="s">
        <v>955</v>
      </c>
      <c r="D33" s="30"/>
      <c r="E33" s="30"/>
      <c r="F33" s="9"/>
      <c r="G33" s="9"/>
      <c r="H33" s="9"/>
      <c r="I33" s="9"/>
      <c r="J33" s="9"/>
      <c r="K33" s="9"/>
      <c r="L33" s="9"/>
      <c r="M33" s="9"/>
      <c r="N33" s="9"/>
      <c r="O33" s="9"/>
      <c r="P33" s="9"/>
      <c r="Q33" s="9"/>
      <c r="R33" s="9"/>
      <c r="S33" s="9"/>
      <c r="T33" s="9"/>
      <c r="U33" s="9"/>
      <c r="V33" s="9"/>
      <c r="W33" s="9"/>
      <c r="X33" s="9"/>
      <c r="Y33" s="9"/>
      <c r="Z33" s="9"/>
    </row>
    <row r="34" ht="18.75" customHeight="1">
      <c r="A34" s="181" t="s">
        <v>956</v>
      </c>
      <c r="B34" s="182"/>
      <c r="C34" s="182"/>
      <c r="D34" s="182"/>
      <c r="E34" s="183"/>
      <c r="F34" s="9"/>
      <c r="G34" s="9"/>
      <c r="H34" s="9"/>
      <c r="I34" s="9"/>
      <c r="J34" s="9"/>
      <c r="K34" s="9"/>
      <c r="L34" s="9"/>
      <c r="M34" s="9"/>
      <c r="N34" s="9"/>
      <c r="O34" s="9"/>
      <c r="P34" s="9"/>
      <c r="Q34" s="9"/>
      <c r="R34" s="9"/>
      <c r="S34" s="9"/>
      <c r="T34" s="9"/>
      <c r="U34" s="9"/>
      <c r="V34" s="9"/>
      <c r="W34" s="9"/>
      <c r="X34" s="9"/>
      <c r="Y34" s="9"/>
      <c r="Z34" s="9"/>
    </row>
    <row r="35" ht="12.0" customHeight="1">
      <c r="A35" s="184" t="s">
        <v>957</v>
      </c>
      <c r="B35" s="185" t="s">
        <v>958</v>
      </c>
      <c r="C35" s="186" t="s">
        <v>959</v>
      </c>
      <c r="D35" s="187"/>
      <c r="E35" s="187"/>
      <c r="F35" s="9"/>
      <c r="G35" s="9"/>
      <c r="H35" s="9"/>
      <c r="I35" s="9"/>
      <c r="J35" s="9"/>
      <c r="K35" s="9"/>
      <c r="L35" s="9"/>
      <c r="M35" s="9"/>
      <c r="N35" s="9"/>
      <c r="O35" s="9"/>
      <c r="P35" s="9"/>
      <c r="Q35" s="9"/>
      <c r="R35" s="9"/>
      <c r="S35" s="9"/>
      <c r="T35" s="9"/>
      <c r="U35" s="9"/>
      <c r="V35" s="9"/>
      <c r="W35" s="9"/>
      <c r="X35" s="9"/>
      <c r="Y35" s="9"/>
      <c r="Z35" s="9"/>
    </row>
    <row r="36" ht="24.75" customHeight="1">
      <c r="A36" s="52"/>
      <c r="B36" s="52"/>
      <c r="C36" s="186" t="s">
        <v>960</v>
      </c>
      <c r="D36" s="52"/>
      <c r="E36" s="52"/>
      <c r="F36" s="9"/>
      <c r="G36" s="9"/>
      <c r="H36" s="9"/>
      <c r="I36" s="9"/>
      <c r="J36" s="9"/>
      <c r="K36" s="9"/>
      <c r="L36" s="9"/>
      <c r="M36" s="9"/>
      <c r="N36" s="9"/>
      <c r="O36" s="9"/>
      <c r="P36" s="9"/>
      <c r="Q36" s="9"/>
      <c r="R36" s="9"/>
      <c r="S36" s="9"/>
      <c r="T36" s="9"/>
      <c r="U36" s="9"/>
      <c r="V36" s="9"/>
      <c r="W36" s="9"/>
      <c r="X36" s="9"/>
      <c r="Y36" s="9"/>
      <c r="Z36" s="9"/>
    </row>
    <row r="37" ht="12.0" customHeight="1">
      <c r="A37" s="52"/>
      <c r="B37" s="52"/>
      <c r="C37" s="186" t="s">
        <v>961</v>
      </c>
      <c r="D37" s="52"/>
      <c r="E37" s="52"/>
      <c r="F37" s="9"/>
      <c r="G37" s="9"/>
      <c r="H37" s="9"/>
      <c r="I37" s="9"/>
      <c r="J37" s="9"/>
      <c r="K37" s="9"/>
      <c r="L37" s="9"/>
      <c r="M37" s="9"/>
      <c r="N37" s="9"/>
      <c r="O37" s="9"/>
      <c r="P37" s="9"/>
      <c r="Q37" s="9"/>
      <c r="R37" s="9"/>
      <c r="S37" s="9"/>
      <c r="T37" s="9"/>
      <c r="U37" s="9"/>
      <c r="V37" s="9"/>
      <c r="W37" s="9"/>
      <c r="X37" s="9"/>
      <c r="Y37" s="9"/>
      <c r="Z37" s="9"/>
    </row>
    <row r="38" ht="28.5" customHeight="1">
      <c r="A38" s="30"/>
      <c r="B38" s="30"/>
      <c r="C38" s="186" t="s">
        <v>687</v>
      </c>
      <c r="D38" s="30"/>
      <c r="E38" s="30"/>
      <c r="F38" s="9"/>
      <c r="G38" s="9"/>
      <c r="H38" s="9"/>
      <c r="I38" s="9"/>
      <c r="J38" s="9"/>
      <c r="K38" s="9"/>
      <c r="L38" s="9"/>
      <c r="M38" s="9"/>
      <c r="N38" s="9"/>
      <c r="O38" s="9"/>
      <c r="P38" s="9"/>
      <c r="Q38" s="9"/>
      <c r="R38" s="9"/>
      <c r="S38" s="9"/>
      <c r="T38" s="9"/>
      <c r="U38" s="9"/>
      <c r="V38" s="9"/>
      <c r="W38" s="9"/>
      <c r="X38" s="9"/>
      <c r="Y38" s="9"/>
      <c r="Z38" s="9"/>
    </row>
    <row r="39" ht="12.0" customHeight="1">
      <c r="A39" s="188" t="s">
        <v>962</v>
      </c>
      <c r="B39" s="8" t="s">
        <v>963</v>
      </c>
      <c r="C39" s="161" t="s">
        <v>964</v>
      </c>
      <c r="D39" s="96"/>
      <c r="E39" s="96"/>
      <c r="F39" s="9"/>
      <c r="G39" s="9"/>
      <c r="H39" s="9"/>
      <c r="I39" s="9"/>
      <c r="J39" s="9"/>
      <c r="K39" s="9"/>
      <c r="L39" s="9"/>
      <c r="M39" s="9"/>
      <c r="N39" s="9"/>
      <c r="O39" s="9"/>
      <c r="P39" s="9"/>
      <c r="Q39" s="9"/>
      <c r="R39" s="9"/>
      <c r="S39" s="9"/>
      <c r="T39" s="9"/>
      <c r="U39" s="9"/>
      <c r="V39" s="9"/>
      <c r="W39" s="9"/>
      <c r="X39" s="9"/>
      <c r="Y39" s="9"/>
      <c r="Z39" s="9"/>
    </row>
    <row r="40" ht="36.75" customHeight="1">
      <c r="A40" s="189" t="s">
        <v>962</v>
      </c>
      <c r="B40" s="190" t="s">
        <v>965</v>
      </c>
      <c r="C40" s="161" t="s">
        <v>966</v>
      </c>
      <c r="D40" s="166"/>
      <c r="E40" s="191"/>
      <c r="F40" s="9"/>
      <c r="G40" s="9"/>
      <c r="H40" s="9"/>
      <c r="I40" s="9"/>
      <c r="J40" s="9"/>
      <c r="K40" s="9"/>
      <c r="L40" s="9"/>
      <c r="M40" s="9"/>
      <c r="N40" s="9"/>
      <c r="O40" s="9"/>
      <c r="P40" s="9"/>
      <c r="Q40" s="9"/>
      <c r="R40" s="9"/>
      <c r="S40" s="9"/>
      <c r="T40" s="9"/>
      <c r="U40" s="9"/>
      <c r="V40" s="9"/>
      <c r="W40" s="9"/>
      <c r="X40" s="9"/>
      <c r="Y40" s="9"/>
      <c r="Z40" s="9"/>
    </row>
    <row r="41" ht="12.0" customHeight="1">
      <c r="A41" s="52"/>
      <c r="B41" s="52"/>
      <c r="C41" s="161" t="s">
        <v>967</v>
      </c>
      <c r="D41" s="52"/>
      <c r="E41" s="52"/>
      <c r="F41" s="9"/>
      <c r="G41" s="9"/>
      <c r="H41" s="9"/>
      <c r="I41" s="9"/>
      <c r="J41" s="9"/>
      <c r="K41" s="9"/>
      <c r="L41" s="9"/>
      <c r="M41" s="9"/>
      <c r="N41" s="9"/>
      <c r="O41" s="9"/>
      <c r="P41" s="9"/>
      <c r="Q41" s="9"/>
      <c r="R41" s="9"/>
      <c r="S41" s="9"/>
      <c r="T41" s="9"/>
      <c r="U41" s="9"/>
      <c r="V41" s="9"/>
      <c r="W41" s="9"/>
      <c r="X41" s="9"/>
      <c r="Y41" s="9"/>
      <c r="Z41" s="9"/>
    </row>
    <row r="42" ht="12.0" customHeight="1">
      <c r="A42" s="52"/>
      <c r="B42" s="52"/>
      <c r="C42" s="161" t="s">
        <v>968</v>
      </c>
      <c r="D42" s="52"/>
      <c r="E42" s="52"/>
      <c r="F42" s="9"/>
      <c r="G42" s="9"/>
      <c r="H42" s="9"/>
      <c r="I42" s="9"/>
      <c r="J42" s="9"/>
      <c r="K42" s="9"/>
      <c r="L42" s="9"/>
      <c r="M42" s="9"/>
      <c r="N42" s="9"/>
      <c r="O42" s="9"/>
      <c r="P42" s="9"/>
      <c r="Q42" s="9"/>
      <c r="R42" s="9"/>
      <c r="S42" s="9"/>
      <c r="T42" s="9"/>
      <c r="U42" s="9"/>
      <c r="V42" s="9"/>
      <c r="W42" s="9"/>
      <c r="X42" s="9"/>
      <c r="Y42" s="9"/>
      <c r="Z42" s="9"/>
    </row>
    <row r="43" ht="60.0" customHeight="1">
      <c r="A43" s="52"/>
      <c r="B43" s="52"/>
      <c r="C43" s="176" t="s">
        <v>969</v>
      </c>
      <c r="D43" s="52"/>
      <c r="E43" s="52"/>
      <c r="F43" s="9"/>
      <c r="G43" s="9"/>
      <c r="H43" s="9"/>
      <c r="I43" s="9"/>
      <c r="J43" s="9"/>
      <c r="K43" s="9"/>
      <c r="L43" s="9"/>
      <c r="M43" s="9"/>
      <c r="N43" s="9"/>
      <c r="O43" s="9"/>
      <c r="P43" s="9"/>
      <c r="Q43" s="9"/>
      <c r="R43" s="9"/>
      <c r="S43" s="9"/>
      <c r="T43" s="9"/>
      <c r="U43" s="9"/>
      <c r="V43" s="9"/>
      <c r="W43" s="9"/>
      <c r="X43" s="9"/>
      <c r="Y43" s="9"/>
      <c r="Z43" s="9"/>
    </row>
    <row r="44" ht="12.75" customHeight="1">
      <c r="A44" s="52"/>
      <c r="B44" s="52"/>
      <c r="C44" s="177" t="s">
        <v>970</v>
      </c>
      <c r="D44" s="52"/>
      <c r="E44" s="52"/>
      <c r="F44" s="9"/>
      <c r="G44" s="9"/>
      <c r="H44" s="9"/>
      <c r="I44" s="9"/>
      <c r="J44" s="9"/>
      <c r="K44" s="9"/>
      <c r="L44" s="9"/>
      <c r="M44" s="9"/>
      <c r="N44" s="9"/>
      <c r="O44" s="9"/>
      <c r="P44" s="9"/>
      <c r="Q44" s="9"/>
      <c r="R44" s="9"/>
      <c r="S44" s="9"/>
      <c r="T44" s="9"/>
      <c r="U44" s="9"/>
      <c r="V44" s="9"/>
      <c r="W44" s="9"/>
      <c r="X44" s="9"/>
      <c r="Y44" s="9"/>
      <c r="Z44" s="9"/>
    </row>
    <row r="45" ht="12.75" customHeight="1">
      <c r="A45" s="52"/>
      <c r="B45" s="30"/>
      <c r="C45" s="178" t="s">
        <v>971</v>
      </c>
      <c r="D45" s="52"/>
      <c r="E45" s="52"/>
      <c r="F45" s="9"/>
      <c r="G45" s="9"/>
      <c r="H45" s="9"/>
      <c r="I45" s="9"/>
      <c r="J45" s="9"/>
      <c r="K45" s="9"/>
      <c r="L45" s="9"/>
      <c r="M45" s="9"/>
      <c r="N45" s="9"/>
      <c r="O45" s="9"/>
      <c r="P45" s="9"/>
      <c r="Q45" s="9"/>
      <c r="R45" s="9"/>
      <c r="S45" s="9"/>
      <c r="T45" s="9"/>
      <c r="U45" s="9"/>
      <c r="V45" s="9"/>
      <c r="W45" s="9"/>
      <c r="X45" s="9"/>
      <c r="Y45" s="9"/>
      <c r="Z45" s="9"/>
    </row>
    <row r="46" ht="12.0" customHeight="1">
      <c r="A46" s="52"/>
      <c r="B46" s="8"/>
      <c r="C46" s="161" t="s">
        <v>972</v>
      </c>
      <c r="D46" s="52"/>
      <c r="E46" s="52"/>
      <c r="F46" s="9"/>
      <c r="G46" s="9"/>
      <c r="H46" s="9"/>
      <c r="I46" s="9"/>
      <c r="J46" s="9"/>
      <c r="K46" s="9"/>
      <c r="L46" s="9"/>
      <c r="M46" s="9"/>
      <c r="N46" s="9"/>
      <c r="O46" s="9"/>
      <c r="P46" s="9"/>
      <c r="Q46" s="9"/>
      <c r="R46" s="9"/>
      <c r="S46" s="9"/>
      <c r="T46" s="9"/>
      <c r="U46" s="9"/>
      <c r="V46" s="9"/>
      <c r="W46" s="9"/>
      <c r="X46" s="9"/>
      <c r="Y46" s="9"/>
      <c r="Z46" s="9"/>
    </row>
    <row r="47" ht="12.0" customHeight="1">
      <c r="A47" s="52"/>
      <c r="B47" s="8"/>
      <c r="C47" s="161" t="s">
        <v>973</v>
      </c>
      <c r="D47" s="52"/>
      <c r="E47" s="52"/>
      <c r="F47" s="9"/>
      <c r="G47" s="9"/>
      <c r="H47" s="9"/>
      <c r="I47" s="9"/>
      <c r="J47" s="9"/>
      <c r="K47" s="9"/>
      <c r="L47" s="9"/>
      <c r="M47" s="9"/>
      <c r="N47" s="9"/>
      <c r="O47" s="9"/>
      <c r="P47" s="9"/>
      <c r="Q47" s="9"/>
      <c r="R47" s="9"/>
      <c r="S47" s="9"/>
      <c r="T47" s="9"/>
      <c r="U47" s="9"/>
      <c r="V47" s="9"/>
      <c r="W47" s="9"/>
      <c r="X47" s="9"/>
      <c r="Y47" s="9"/>
      <c r="Z47" s="9"/>
    </row>
    <row r="48" ht="12.0" customHeight="1">
      <c r="A48" s="30"/>
      <c r="B48" s="8"/>
      <c r="C48" s="161" t="s">
        <v>974</v>
      </c>
      <c r="D48" s="30"/>
      <c r="E48" s="30"/>
      <c r="F48" s="9"/>
      <c r="G48" s="9"/>
      <c r="H48" s="9"/>
      <c r="I48" s="9"/>
      <c r="J48" s="9"/>
      <c r="K48" s="9"/>
      <c r="L48" s="9"/>
      <c r="M48" s="9"/>
      <c r="N48" s="9"/>
      <c r="O48" s="9"/>
      <c r="P48" s="9"/>
      <c r="Q48" s="9"/>
      <c r="R48" s="9"/>
      <c r="S48" s="9"/>
      <c r="T48" s="9"/>
      <c r="U48" s="9"/>
      <c r="V48" s="9"/>
      <c r="W48" s="9"/>
      <c r="X48" s="9"/>
      <c r="Y48" s="9"/>
      <c r="Z48" s="9"/>
    </row>
    <row r="49" ht="24.0" customHeight="1">
      <c r="A49" s="192" t="s">
        <v>975</v>
      </c>
      <c r="B49" s="157"/>
      <c r="C49" s="157"/>
      <c r="D49" s="157"/>
      <c r="E49" s="158"/>
      <c r="F49" s="9"/>
      <c r="G49" s="9"/>
      <c r="H49" s="9"/>
      <c r="I49" s="9"/>
      <c r="J49" s="9"/>
      <c r="K49" s="9"/>
      <c r="L49" s="9"/>
      <c r="M49" s="9"/>
      <c r="N49" s="9"/>
      <c r="O49" s="9"/>
      <c r="P49" s="9"/>
      <c r="Q49" s="9"/>
      <c r="R49" s="9"/>
      <c r="S49" s="9"/>
      <c r="T49" s="9"/>
      <c r="U49" s="9"/>
      <c r="V49" s="9"/>
      <c r="W49" s="9"/>
      <c r="X49" s="9"/>
      <c r="Y49" s="9"/>
      <c r="Z49" s="9"/>
    </row>
    <row r="50" ht="89.25" customHeight="1">
      <c r="A50" s="189" t="s">
        <v>976</v>
      </c>
      <c r="B50" s="173" t="s">
        <v>977</v>
      </c>
      <c r="C50" s="161" t="s">
        <v>978</v>
      </c>
      <c r="D50" s="96"/>
      <c r="E50" s="96"/>
      <c r="F50" s="9"/>
      <c r="G50" s="9"/>
      <c r="H50" s="9"/>
      <c r="I50" s="9"/>
      <c r="J50" s="9"/>
      <c r="K50" s="9"/>
      <c r="L50" s="9"/>
      <c r="M50" s="9"/>
      <c r="N50" s="9"/>
      <c r="O50" s="9"/>
      <c r="P50" s="9"/>
      <c r="Q50" s="9"/>
      <c r="R50" s="9"/>
      <c r="S50" s="9"/>
      <c r="T50" s="9"/>
      <c r="U50" s="9"/>
      <c r="V50" s="9"/>
      <c r="W50" s="9"/>
      <c r="X50" s="9"/>
      <c r="Y50" s="9"/>
      <c r="Z50" s="9"/>
    </row>
    <row r="51" ht="81.0" customHeight="1">
      <c r="A51" s="30"/>
      <c r="B51" s="173" t="s">
        <v>979</v>
      </c>
      <c r="C51" s="161" t="s">
        <v>980</v>
      </c>
      <c r="D51" s="96"/>
      <c r="E51" s="96"/>
      <c r="F51" s="9"/>
      <c r="G51" s="9"/>
      <c r="H51" s="9"/>
      <c r="I51" s="9"/>
      <c r="J51" s="9"/>
      <c r="K51" s="9"/>
      <c r="L51" s="9"/>
      <c r="M51" s="9"/>
      <c r="N51" s="9"/>
      <c r="O51" s="9"/>
      <c r="P51" s="9"/>
      <c r="Q51" s="9"/>
      <c r="R51" s="9"/>
      <c r="S51" s="9"/>
      <c r="T51" s="9"/>
      <c r="U51" s="9"/>
      <c r="V51" s="9"/>
      <c r="W51" s="9"/>
      <c r="X51" s="9"/>
      <c r="Y51" s="9"/>
      <c r="Z51" s="9"/>
    </row>
    <row r="52" ht="12.0" customHeight="1">
      <c r="A52" s="160" t="s">
        <v>976</v>
      </c>
      <c r="B52" s="193" t="s">
        <v>981</v>
      </c>
      <c r="C52" s="161" t="s">
        <v>982</v>
      </c>
      <c r="D52" s="166"/>
      <c r="E52" s="166"/>
      <c r="F52" s="9"/>
      <c r="G52" s="9"/>
      <c r="H52" s="9"/>
      <c r="I52" s="9"/>
      <c r="J52" s="9"/>
      <c r="K52" s="9"/>
      <c r="L52" s="9"/>
      <c r="M52" s="9"/>
      <c r="N52" s="9"/>
      <c r="O52" s="9"/>
      <c r="P52" s="9"/>
      <c r="Q52" s="9"/>
      <c r="R52" s="9"/>
      <c r="S52" s="9"/>
      <c r="T52" s="9"/>
      <c r="U52" s="9"/>
      <c r="V52" s="9"/>
      <c r="W52" s="9"/>
      <c r="X52" s="9"/>
      <c r="Y52" s="9"/>
      <c r="Z52" s="9"/>
    </row>
    <row r="53" ht="62.25" customHeight="1">
      <c r="A53" s="52"/>
      <c r="B53" s="52"/>
      <c r="C53" s="194" t="s">
        <v>983</v>
      </c>
      <c r="D53" s="52"/>
      <c r="E53" s="52"/>
      <c r="F53" s="9"/>
      <c r="G53" s="9"/>
      <c r="H53" s="9"/>
      <c r="I53" s="9"/>
      <c r="J53" s="9"/>
      <c r="K53" s="9"/>
      <c r="L53" s="9"/>
      <c r="M53" s="9"/>
      <c r="N53" s="9"/>
      <c r="O53" s="9"/>
      <c r="P53" s="9"/>
      <c r="Q53" s="9"/>
      <c r="R53" s="9"/>
      <c r="S53" s="9"/>
      <c r="T53" s="9"/>
      <c r="U53" s="9"/>
      <c r="V53" s="9"/>
      <c r="W53" s="9"/>
      <c r="X53" s="9"/>
      <c r="Y53" s="9"/>
      <c r="Z53" s="9"/>
    </row>
    <row r="54" ht="24.75" customHeight="1">
      <c r="A54" s="52"/>
      <c r="B54" s="30"/>
      <c r="C54" s="194" t="s">
        <v>984</v>
      </c>
      <c r="D54" s="52"/>
      <c r="E54" s="52"/>
      <c r="F54" s="9"/>
      <c r="G54" s="9"/>
      <c r="H54" s="9"/>
      <c r="I54" s="9"/>
      <c r="J54" s="9"/>
      <c r="K54" s="9"/>
      <c r="L54" s="9"/>
      <c r="M54" s="9"/>
      <c r="N54" s="9"/>
      <c r="O54" s="9"/>
      <c r="P54" s="9"/>
      <c r="Q54" s="9"/>
      <c r="R54" s="9"/>
      <c r="S54" s="9"/>
      <c r="T54" s="9"/>
      <c r="U54" s="9"/>
      <c r="V54" s="9"/>
      <c r="W54" s="9"/>
      <c r="X54" s="9"/>
      <c r="Y54" s="9"/>
      <c r="Z54" s="9"/>
    </row>
    <row r="55" ht="12.0" customHeight="1">
      <c r="A55" s="30"/>
      <c r="B55" s="195"/>
      <c r="C55" s="178" t="s">
        <v>985</v>
      </c>
      <c r="D55" s="30"/>
      <c r="E55" s="30"/>
      <c r="F55" s="9"/>
      <c r="G55" s="9"/>
      <c r="H55" s="9"/>
      <c r="I55" s="9"/>
      <c r="J55" s="9"/>
      <c r="K55" s="9"/>
      <c r="L55" s="9"/>
      <c r="M55" s="9"/>
      <c r="N55" s="9"/>
      <c r="O55" s="9"/>
      <c r="P55" s="9"/>
      <c r="Q55" s="9"/>
      <c r="R55" s="9"/>
      <c r="S55" s="9"/>
      <c r="T55" s="9"/>
      <c r="U55" s="9"/>
      <c r="V55" s="9"/>
      <c r="W55" s="9"/>
      <c r="X55" s="9"/>
      <c r="Y55" s="9"/>
      <c r="Z55" s="9"/>
    </row>
    <row r="56" ht="12.0" customHeight="1">
      <c r="A56" s="160" t="s">
        <v>938</v>
      </c>
      <c r="B56" s="175" t="s">
        <v>986</v>
      </c>
      <c r="C56" s="173" t="s">
        <v>987</v>
      </c>
      <c r="D56" s="166"/>
      <c r="E56" s="166"/>
      <c r="F56" s="9"/>
      <c r="G56" s="9"/>
      <c r="H56" s="9"/>
      <c r="I56" s="9"/>
      <c r="J56" s="9"/>
      <c r="K56" s="9"/>
      <c r="L56" s="9"/>
      <c r="M56" s="9"/>
      <c r="N56" s="9"/>
      <c r="O56" s="9"/>
      <c r="P56" s="9"/>
      <c r="Q56" s="9"/>
      <c r="R56" s="9"/>
      <c r="S56" s="9"/>
      <c r="T56" s="9"/>
      <c r="U56" s="9"/>
      <c r="V56" s="9"/>
      <c r="W56" s="9"/>
      <c r="X56" s="9"/>
      <c r="Y56" s="9"/>
      <c r="Z56" s="9"/>
    </row>
    <row r="57" ht="45.75" customHeight="1">
      <c r="A57" s="52"/>
      <c r="B57" s="30"/>
      <c r="C57" s="173" t="s">
        <v>988</v>
      </c>
      <c r="D57" s="30"/>
      <c r="E57" s="30"/>
      <c r="F57" s="9"/>
      <c r="G57" s="9"/>
      <c r="H57" s="9"/>
      <c r="I57" s="9"/>
      <c r="J57" s="9"/>
      <c r="K57" s="9"/>
      <c r="L57" s="9"/>
      <c r="M57" s="9"/>
      <c r="N57" s="9"/>
      <c r="O57" s="9"/>
      <c r="P57" s="9"/>
      <c r="Q57" s="9"/>
      <c r="R57" s="9"/>
      <c r="S57" s="9"/>
      <c r="T57" s="9"/>
      <c r="U57" s="9"/>
      <c r="V57" s="9"/>
      <c r="W57" s="9"/>
      <c r="X57" s="9"/>
      <c r="Y57" s="9"/>
      <c r="Z57" s="9"/>
    </row>
    <row r="58" ht="84.0" customHeight="1">
      <c r="A58" s="30"/>
      <c r="B58" s="161" t="s">
        <v>989</v>
      </c>
      <c r="C58" s="173" t="s">
        <v>990</v>
      </c>
      <c r="D58" s="96"/>
      <c r="E58" s="96"/>
      <c r="F58" s="9"/>
      <c r="G58" s="9"/>
      <c r="H58" s="9"/>
      <c r="I58" s="9"/>
      <c r="J58" s="9"/>
      <c r="K58" s="9"/>
      <c r="L58" s="9"/>
      <c r="M58" s="9"/>
      <c r="N58" s="9"/>
      <c r="O58" s="9"/>
      <c r="P58" s="9"/>
      <c r="Q58" s="9"/>
      <c r="R58" s="9"/>
      <c r="S58" s="9"/>
      <c r="T58" s="9"/>
      <c r="U58" s="9"/>
      <c r="V58" s="9"/>
      <c r="W58" s="9"/>
      <c r="X58" s="9"/>
      <c r="Y58" s="9"/>
      <c r="Z58" s="9"/>
    </row>
    <row r="59" ht="12.0" customHeight="1">
      <c r="A59" s="9"/>
      <c r="B59" s="196"/>
      <c r="C59" s="9"/>
      <c r="D59" s="9"/>
      <c r="E59" s="9"/>
      <c r="F59" s="9"/>
      <c r="G59" s="9"/>
      <c r="H59" s="9"/>
      <c r="I59" s="9"/>
      <c r="J59" s="9"/>
      <c r="K59" s="9"/>
      <c r="L59" s="9"/>
      <c r="M59" s="9"/>
      <c r="N59" s="9"/>
      <c r="O59" s="9"/>
      <c r="P59" s="9"/>
      <c r="Q59" s="9"/>
      <c r="R59" s="9"/>
      <c r="S59" s="9"/>
      <c r="T59" s="9"/>
      <c r="U59" s="9"/>
      <c r="V59" s="9"/>
      <c r="W59" s="9"/>
      <c r="X59" s="9"/>
      <c r="Y59" s="9"/>
      <c r="Z59" s="9"/>
    </row>
    <row r="60" ht="12.0" customHeight="1">
      <c r="A60" s="9"/>
      <c r="B60" s="196"/>
      <c r="C60" s="9"/>
      <c r="D60" s="9"/>
      <c r="E60" s="9"/>
      <c r="F60" s="9"/>
      <c r="G60" s="9"/>
      <c r="H60" s="9"/>
      <c r="I60" s="9"/>
      <c r="J60" s="9"/>
      <c r="K60" s="9"/>
      <c r="L60" s="9"/>
      <c r="M60" s="9"/>
      <c r="N60" s="9"/>
      <c r="O60" s="9"/>
      <c r="P60" s="9"/>
      <c r="Q60" s="9"/>
      <c r="R60" s="9"/>
      <c r="S60" s="9"/>
      <c r="T60" s="9"/>
      <c r="U60" s="9"/>
      <c r="V60" s="9"/>
      <c r="W60" s="9"/>
      <c r="X60" s="9"/>
      <c r="Y60" s="9"/>
      <c r="Z60" s="9"/>
    </row>
    <row r="61" ht="12.0" customHeight="1">
      <c r="A61" s="9"/>
      <c r="B61" s="196"/>
      <c r="C61" s="9"/>
      <c r="D61" s="9"/>
      <c r="E61" s="9"/>
      <c r="F61" s="9"/>
      <c r="G61" s="9"/>
      <c r="H61" s="9"/>
      <c r="I61" s="9"/>
      <c r="J61" s="9"/>
      <c r="K61" s="9"/>
      <c r="L61" s="9"/>
      <c r="M61" s="9"/>
      <c r="N61" s="9"/>
      <c r="O61" s="9"/>
      <c r="P61" s="9"/>
      <c r="Q61" s="9"/>
      <c r="R61" s="9"/>
      <c r="S61" s="9"/>
      <c r="T61" s="9"/>
      <c r="U61" s="9"/>
      <c r="V61" s="9"/>
      <c r="W61" s="9"/>
      <c r="X61" s="9"/>
      <c r="Y61" s="9"/>
      <c r="Z61" s="9"/>
    </row>
    <row r="62" ht="12.0" customHeight="1">
      <c r="A62" s="9"/>
      <c r="B62" s="196"/>
      <c r="C62" s="9"/>
      <c r="D62" s="9"/>
      <c r="E62" s="9"/>
      <c r="F62" s="9"/>
      <c r="G62" s="9"/>
      <c r="H62" s="9"/>
      <c r="I62" s="9"/>
      <c r="J62" s="9"/>
      <c r="K62" s="9"/>
      <c r="L62" s="9"/>
      <c r="M62" s="9"/>
      <c r="N62" s="9"/>
      <c r="O62" s="9"/>
      <c r="P62" s="9"/>
      <c r="Q62" s="9"/>
      <c r="R62" s="9"/>
      <c r="S62" s="9"/>
      <c r="T62" s="9"/>
      <c r="U62" s="9"/>
      <c r="V62" s="9"/>
      <c r="W62" s="9"/>
      <c r="X62" s="9"/>
      <c r="Y62" s="9"/>
      <c r="Z62" s="9"/>
    </row>
    <row r="63" ht="12.0" customHeight="1">
      <c r="A63" s="9"/>
      <c r="B63" s="196"/>
      <c r="C63" s="9"/>
      <c r="D63" s="9"/>
      <c r="E63" s="9"/>
      <c r="F63" s="9"/>
      <c r="G63" s="9"/>
      <c r="H63" s="9"/>
      <c r="I63" s="9"/>
      <c r="J63" s="9"/>
      <c r="K63" s="9"/>
      <c r="L63" s="9"/>
      <c r="M63" s="9"/>
      <c r="N63" s="9"/>
      <c r="O63" s="9"/>
      <c r="P63" s="9"/>
      <c r="Q63" s="9"/>
      <c r="R63" s="9"/>
      <c r="S63" s="9"/>
      <c r="T63" s="9"/>
      <c r="U63" s="9"/>
      <c r="V63" s="9"/>
      <c r="W63" s="9"/>
      <c r="X63" s="9"/>
      <c r="Y63" s="9"/>
      <c r="Z63" s="9"/>
    </row>
    <row r="64" ht="12.0" customHeight="1">
      <c r="A64" s="9"/>
      <c r="B64" s="196"/>
      <c r="C64" s="9"/>
      <c r="D64" s="9"/>
      <c r="E64" s="9"/>
      <c r="F64" s="9"/>
      <c r="G64" s="9"/>
      <c r="H64" s="9"/>
      <c r="I64" s="9"/>
      <c r="J64" s="9"/>
      <c r="K64" s="9"/>
      <c r="L64" s="9"/>
      <c r="M64" s="9"/>
      <c r="N64" s="9"/>
      <c r="O64" s="9"/>
      <c r="P64" s="9"/>
      <c r="Q64" s="9"/>
      <c r="R64" s="9"/>
      <c r="S64" s="9"/>
      <c r="T64" s="9"/>
      <c r="U64" s="9"/>
      <c r="V64" s="9"/>
      <c r="W64" s="9"/>
      <c r="X64" s="9"/>
      <c r="Y64" s="9"/>
      <c r="Z64" s="9"/>
    </row>
    <row r="65" ht="12.0" customHeight="1">
      <c r="A65" s="9"/>
      <c r="B65" s="196"/>
      <c r="C65" s="9"/>
      <c r="D65" s="9"/>
      <c r="E65" s="9"/>
      <c r="F65" s="9"/>
      <c r="G65" s="9"/>
      <c r="H65" s="9"/>
      <c r="I65" s="9"/>
      <c r="J65" s="9"/>
      <c r="K65" s="9"/>
      <c r="L65" s="9"/>
      <c r="M65" s="9"/>
      <c r="N65" s="9"/>
      <c r="O65" s="9"/>
      <c r="P65" s="9"/>
      <c r="Q65" s="9"/>
      <c r="R65" s="9"/>
      <c r="S65" s="9"/>
      <c r="T65" s="9"/>
      <c r="U65" s="9"/>
      <c r="V65" s="9"/>
      <c r="W65" s="9"/>
      <c r="X65" s="9"/>
      <c r="Y65" s="9"/>
      <c r="Z65" s="9"/>
    </row>
    <row r="66" ht="12.0" customHeight="1">
      <c r="A66" s="9"/>
      <c r="B66" s="196"/>
      <c r="C66" s="9"/>
      <c r="D66" s="9"/>
      <c r="E66" s="9"/>
      <c r="F66" s="9"/>
      <c r="G66" s="9"/>
      <c r="H66" s="9"/>
      <c r="I66" s="9"/>
      <c r="J66" s="9"/>
      <c r="K66" s="9"/>
      <c r="L66" s="9"/>
      <c r="M66" s="9"/>
      <c r="N66" s="9"/>
      <c r="O66" s="9"/>
      <c r="P66" s="9"/>
      <c r="Q66" s="9"/>
      <c r="R66" s="9"/>
      <c r="S66" s="9"/>
      <c r="T66" s="9"/>
      <c r="U66" s="9"/>
      <c r="V66" s="9"/>
      <c r="W66" s="9"/>
      <c r="X66" s="9"/>
      <c r="Y66" s="9"/>
      <c r="Z66" s="9"/>
    </row>
    <row r="67" ht="12.0" customHeight="1">
      <c r="A67" s="9"/>
      <c r="B67" s="196"/>
      <c r="C67" s="9"/>
      <c r="D67" s="9"/>
      <c r="E67" s="9"/>
      <c r="F67" s="9"/>
      <c r="G67" s="9"/>
      <c r="H67" s="9"/>
      <c r="I67" s="9"/>
      <c r="J67" s="9"/>
      <c r="K67" s="9"/>
      <c r="L67" s="9"/>
      <c r="M67" s="9"/>
      <c r="N67" s="9"/>
      <c r="O67" s="9"/>
      <c r="P67" s="9"/>
      <c r="Q67" s="9"/>
      <c r="R67" s="9"/>
      <c r="S67" s="9"/>
      <c r="T67" s="9"/>
      <c r="U67" s="9"/>
      <c r="V67" s="9"/>
      <c r="W67" s="9"/>
      <c r="X67" s="9"/>
      <c r="Y67" s="9"/>
      <c r="Z67" s="9"/>
    </row>
    <row r="68" ht="12.0" customHeight="1">
      <c r="A68" s="9"/>
      <c r="B68" s="196"/>
      <c r="C68" s="9"/>
      <c r="D68" s="9"/>
      <c r="E68" s="9"/>
      <c r="F68" s="9"/>
      <c r="G68" s="9"/>
      <c r="H68" s="9"/>
      <c r="I68" s="9"/>
      <c r="J68" s="9"/>
      <c r="K68" s="9"/>
      <c r="L68" s="9"/>
      <c r="M68" s="9"/>
      <c r="N68" s="9"/>
      <c r="O68" s="9"/>
      <c r="P68" s="9"/>
      <c r="Q68" s="9"/>
      <c r="R68" s="9"/>
      <c r="S68" s="9"/>
      <c r="T68" s="9"/>
      <c r="U68" s="9"/>
      <c r="V68" s="9"/>
      <c r="W68" s="9"/>
      <c r="X68" s="9"/>
      <c r="Y68" s="9"/>
      <c r="Z68" s="9"/>
    </row>
    <row r="69" ht="12.0" customHeight="1">
      <c r="A69" s="9"/>
      <c r="B69" s="196"/>
      <c r="C69" s="9"/>
      <c r="D69" s="9"/>
      <c r="E69" s="9"/>
      <c r="F69" s="9"/>
      <c r="G69" s="9"/>
      <c r="H69" s="9"/>
      <c r="I69" s="9"/>
      <c r="J69" s="9"/>
      <c r="K69" s="9"/>
      <c r="L69" s="9"/>
      <c r="M69" s="9"/>
      <c r="N69" s="9"/>
      <c r="O69" s="9"/>
      <c r="P69" s="9"/>
      <c r="Q69" s="9"/>
      <c r="R69" s="9"/>
      <c r="S69" s="9"/>
      <c r="T69" s="9"/>
      <c r="U69" s="9"/>
      <c r="V69" s="9"/>
      <c r="W69" s="9"/>
      <c r="X69" s="9"/>
      <c r="Y69" s="9"/>
      <c r="Z69" s="9"/>
    </row>
    <row r="70" ht="12.0" customHeight="1">
      <c r="A70" s="9"/>
      <c r="B70" s="196"/>
      <c r="C70" s="9"/>
      <c r="D70" s="9"/>
      <c r="E70" s="9"/>
      <c r="F70" s="9"/>
      <c r="G70" s="9"/>
      <c r="H70" s="9"/>
      <c r="I70" s="9"/>
      <c r="J70" s="9"/>
      <c r="K70" s="9"/>
      <c r="L70" s="9"/>
      <c r="M70" s="9"/>
      <c r="N70" s="9"/>
      <c r="O70" s="9"/>
      <c r="P70" s="9"/>
      <c r="Q70" s="9"/>
      <c r="R70" s="9"/>
      <c r="S70" s="9"/>
      <c r="T70" s="9"/>
      <c r="U70" s="9"/>
      <c r="V70" s="9"/>
      <c r="W70" s="9"/>
      <c r="X70" s="9"/>
      <c r="Y70" s="9"/>
      <c r="Z70" s="9"/>
    </row>
    <row r="71" ht="12.0" customHeight="1">
      <c r="A71" s="9"/>
      <c r="B71" s="196"/>
      <c r="C71" s="9"/>
      <c r="D71" s="9"/>
      <c r="E71" s="9"/>
      <c r="F71" s="9"/>
      <c r="G71" s="9"/>
      <c r="H71" s="9"/>
      <c r="I71" s="9"/>
      <c r="J71" s="9"/>
      <c r="K71" s="9"/>
      <c r="L71" s="9"/>
      <c r="M71" s="9"/>
      <c r="N71" s="9"/>
      <c r="O71" s="9"/>
      <c r="P71" s="9"/>
      <c r="Q71" s="9"/>
      <c r="R71" s="9"/>
      <c r="S71" s="9"/>
      <c r="T71" s="9"/>
      <c r="U71" s="9"/>
      <c r="V71" s="9"/>
      <c r="W71" s="9"/>
      <c r="X71" s="9"/>
      <c r="Y71" s="9"/>
      <c r="Z71" s="9"/>
    </row>
    <row r="72" ht="12.0" customHeight="1">
      <c r="A72" s="9"/>
      <c r="B72" s="196"/>
      <c r="C72" s="9"/>
      <c r="D72" s="9"/>
      <c r="E72" s="9"/>
      <c r="F72" s="9"/>
      <c r="G72" s="9"/>
      <c r="H72" s="9"/>
      <c r="I72" s="9"/>
      <c r="J72" s="9"/>
      <c r="K72" s="9"/>
      <c r="L72" s="9"/>
      <c r="M72" s="9"/>
      <c r="N72" s="9"/>
      <c r="O72" s="9"/>
      <c r="P72" s="9"/>
      <c r="Q72" s="9"/>
      <c r="R72" s="9"/>
      <c r="S72" s="9"/>
      <c r="T72" s="9"/>
      <c r="U72" s="9"/>
      <c r="V72" s="9"/>
      <c r="W72" s="9"/>
      <c r="X72" s="9"/>
      <c r="Y72" s="9"/>
      <c r="Z72" s="9"/>
    </row>
    <row r="73" ht="12.0" customHeight="1">
      <c r="A73" s="9"/>
      <c r="B73" s="196"/>
      <c r="C73" s="9"/>
      <c r="D73" s="9"/>
      <c r="E73" s="9"/>
      <c r="F73" s="9"/>
      <c r="G73" s="9"/>
      <c r="H73" s="9"/>
      <c r="I73" s="9"/>
      <c r="J73" s="9"/>
      <c r="K73" s="9"/>
      <c r="L73" s="9"/>
      <c r="M73" s="9"/>
      <c r="N73" s="9"/>
      <c r="O73" s="9"/>
      <c r="P73" s="9"/>
      <c r="Q73" s="9"/>
      <c r="R73" s="9"/>
      <c r="S73" s="9"/>
      <c r="T73" s="9"/>
      <c r="U73" s="9"/>
      <c r="V73" s="9"/>
      <c r="W73" s="9"/>
      <c r="X73" s="9"/>
      <c r="Y73" s="9"/>
      <c r="Z73" s="9"/>
    </row>
    <row r="74" ht="12.0" customHeight="1">
      <c r="A74" s="9"/>
      <c r="B74" s="196"/>
      <c r="C74" s="9"/>
      <c r="D74" s="9"/>
      <c r="E74" s="9"/>
      <c r="F74" s="9"/>
      <c r="G74" s="9"/>
      <c r="H74" s="9"/>
      <c r="I74" s="9"/>
      <c r="J74" s="9"/>
      <c r="K74" s="9"/>
      <c r="L74" s="9"/>
      <c r="M74" s="9"/>
      <c r="N74" s="9"/>
      <c r="O74" s="9"/>
      <c r="P74" s="9"/>
      <c r="Q74" s="9"/>
      <c r="R74" s="9"/>
      <c r="S74" s="9"/>
      <c r="T74" s="9"/>
      <c r="U74" s="9"/>
      <c r="V74" s="9"/>
      <c r="W74" s="9"/>
      <c r="X74" s="9"/>
      <c r="Y74" s="9"/>
      <c r="Z74" s="9"/>
    </row>
    <row r="75" ht="12.0" customHeight="1">
      <c r="A75" s="9"/>
      <c r="B75" s="196"/>
      <c r="C75" s="9"/>
      <c r="D75" s="9"/>
      <c r="E75" s="9"/>
      <c r="F75" s="9"/>
      <c r="G75" s="9"/>
      <c r="H75" s="9"/>
      <c r="I75" s="9"/>
      <c r="J75" s="9"/>
      <c r="K75" s="9"/>
      <c r="L75" s="9"/>
      <c r="M75" s="9"/>
      <c r="N75" s="9"/>
      <c r="O75" s="9"/>
      <c r="P75" s="9"/>
      <c r="Q75" s="9"/>
      <c r="R75" s="9"/>
      <c r="S75" s="9"/>
      <c r="T75" s="9"/>
      <c r="U75" s="9"/>
      <c r="V75" s="9"/>
      <c r="W75" s="9"/>
      <c r="X75" s="9"/>
      <c r="Y75" s="9"/>
      <c r="Z75" s="9"/>
    </row>
    <row r="76" ht="12.0" customHeight="1">
      <c r="A76" s="9"/>
      <c r="B76" s="196"/>
      <c r="C76" s="9"/>
      <c r="D76" s="9"/>
      <c r="E76" s="9"/>
      <c r="F76" s="9"/>
      <c r="G76" s="9"/>
      <c r="H76" s="9"/>
      <c r="I76" s="9"/>
      <c r="J76" s="9"/>
      <c r="K76" s="9"/>
      <c r="L76" s="9"/>
      <c r="M76" s="9"/>
      <c r="N76" s="9"/>
      <c r="O76" s="9"/>
      <c r="P76" s="9"/>
      <c r="Q76" s="9"/>
      <c r="R76" s="9"/>
      <c r="S76" s="9"/>
      <c r="T76" s="9"/>
      <c r="U76" s="9"/>
      <c r="V76" s="9"/>
      <c r="W76" s="9"/>
      <c r="X76" s="9"/>
      <c r="Y76" s="9"/>
      <c r="Z76" s="9"/>
    </row>
    <row r="77" ht="12.0" customHeight="1">
      <c r="A77" s="9"/>
      <c r="B77" s="196"/>
      <c r="C77" s="9"/>
      <c r="D77" s="9"/>
      <c r="E77" s="9"/>
      <c r="F77" s="9"/>
      <c r="G77" s="9"/>
      <c r="H77" s="9"/>
      <c r="I77" s="9"/>
      <c r="J77" s="9"/>
      <c r="K77" s="9"/>
      <c r="L77" s="9"/>
      <c r="M77" s="9"/>
      <c r="N77" s="9"/>
      <c r="O77" s="9"/>
      <c r="P77" s="9"/>
      <c r="Q77" s="9"/>
      <c r="R77" s="9"/>
      <c r="S77" s="9"/>
      <c r="T77" s="9"/>
      <c r="U77" s="9"/>
      <c r="V77" s="9"/>
      <c r="W77" s="9"/>
      <c r="X77" s="9"/>
      <c r="Y77" s="9"/>
      <c r="Z77" s="9"/>
    </row>
    <row r="78" ht="12.0" customHeight="1">
      <c r="A78" s="9"/>
      <c r="B78" s="196"/>
      <c r="C78" s="9"/>
      <c r="D78" s="9"/>
      <c r="E78" s="9"/>
      <c r="F78" s="9"/>
      <c r="G78" s="9"/>
      <c r="H78" s="9"/>
      <c r="I78" s="9"/>
      <c r="J78" s="9"/>
      <c r="K78" s="9"/>
      <c r="L78" s="9"/>
      <c r="M78" s="9"/>
      <c r="N78" s="9"/>
      <c r="O78" s="9"/>
      <c r="P78" s="9"/>
      <c r="Q78" s="9"/>
      <c r="R78" s="9"/>
      <c r="S78" s="9"/>
      <c r="T78" s="9"/>
      <c r="U78" s="9"/>
      <c r="V78" s="9"/>
      <c r="W78" s="9"/>
      <c r="X78" s="9"/>
      <c r="Y78" s="9"/>
      <c r="Z78" s="9"/>
    </row>
    <row r="79" ht="12.0" customHeight="1">
      <c r="A79" s="9"/>
      <c r="B79" s="196"/>
      <c r="C79" s="9"/>
      <c r="D79" s="9"/>
      <c r="E79" s="9"/>
      <c r="F79" s="9"/>
      <c r="G79" s="9"/>
      <c r="H79" s="9"/>
      <c r="I79" s="9"/>
      <c r="J79" s="9"/>
      <c r="K79" s="9"/>
      <c r="L79" s="9"/>
      <c r="M79" s="9"/>
      <c r="N79" s="9"/>
      <c r="O79" s="9"/>
      <c r="P79" s="9"/>
      <c r="Q79" s="9"/>
      <c r="R79" s="9"/>
      <c r="S79" s="9"/>
      <c r="T79" s="9"/>
      <c r="U79" s="9"/>
      <c r="V79" s="9"/>
      <c r="W79" s="9"/>
      <c r="X79" s="9"/>
      <c r="Y79" s="9"/>
      <c r="Z79" s="9"/>
    </row>
    <row r="80" ht="12.0" customHeight="1">
      <c r="A80" s="9"/>
      <c r="B80" s="196"/>
      <c r="C80" s="9"/>
      <c r="D80" s="9"/>
      <c r="E80" s="9"/>
      <c r="F80" s="9"/>
      <c r="G80" s="9"/>
      <c r="H80" s="9"/>
      <c r="I80" s="9"/>
      <c r="J80" s="9"/>
      <c r="K80" s="9"/>
      <c r="L80" s="9"/>
      <c r="M80" s="9"/>
      <c r="N80" s="9"/>
      <c r="O80" s="9"/>
      <c r="P80" s="9"/>
      <c r="Q80" s="9"/>
      <c r="R80" s="9"/>
      <c r="S80" s="9"/>
      <c r="T80" s="9"/>
      <c r="U80" s="9"/>
      <c r="V80" s="9"/>
      <c r="W80" s="9"/>
      <c r="X80" s="9"/>
      <c r="Y80" s="9"/>
      <c r="Z80" s="9"/>
    </row>
    <row r="81" ht="12.0" customHeight="1">
      <c r="A81" s="9"/>
      <c r="B81" s="196"/>
      <c r="C81" s="9"/>
      <c r="D81" s="9"/>
      <c r="E81" s="9"/>
      <c r="F81" s="9"/>
      <c r="G81" s="9"/>
      <c r="H81" s="9"/>
      <c r="I81" s="9"/>
      <c r="J81" s="9"/>
      <c r="K81" s="9"/>
      <c r="L81" s="9"/>
      <c r="M81" s="9"/>
      <c r="N81" s="9"/>
      <c r="O81" s="9"/>
      <c r="P81" s="9"/>
      <c r="Q81" s="9"/>
      <c r="R81" s="9"/>
      <c r="S81" s="9"/>
      <c r="T81" s="9"/>
      <c r="U81" s="9"/>
      <c r="V81" s="9"/>
      <c r="W81" s="9"/>
      <c r="X81" s="9"/>
      <c r="Y81" s="9"/>
      <c r="Z81" s="9"/>
    </row>
    <row r="82" ht="12.0" customHeight="1">
      <c r="A82" s="9"/>
      <c r="B82" s="196"/>
      <c r="C82" s="9"/>
      <c r="D82" s="9"/>
      <c r="E82" s="9"/>
      <c r="F82" s="9"/>
      <c r="G82" s="9"/>
      <c r="H82" s="9"/>
      <c r="I82" s="9"/>
      <c r="J82" s="9"/>
      <c r="K82" s="9"/>
      <c r="L82" s="9"/>
      <c r="M82" s="9"/>
      <c r="N82" s="9"/>
      <c r="O82" s="9"/>
      <c r="P82" s="9"/>
      <c r="Q82" s="9"/>
      <c r="R82" s="9"/>
      <c r="S82" s="9"/>
      <c r="T82" s="9"/>
      <c r="U82" s="9"/>
      <c r="V82" s="9"/>
      <c r="W82" s="9"/>
      <c r="X82" s="9"/>
      <c r="Y82" s="9"/>
      <c r="Z82" s="9"/>
    </row>
    <row r="83" ht="12.0" customHeight="1">
      <c r="A83" s="9"/>
      <c r="B83" s="196"/>
      <c r="C83" s="9"/>
      <c r="D83" s="9"/>
      <c r="E83" s="9"/>
      <c r="F83" s="9"/>
      <c r="G83" s="9"/>
      <c r="H83" s="9"/>
      <c r="I83" s="9"/>
      <c r="J83" s="9"/>
      <c r="K83" s="9"/>
      <c r="L83" s="9"/>
      <c r="M83" s="9"/>
      <c r="N83" s="9"/>
      <c r="O83" s="9"/>
      <c r="P83" s="9"/>
      <c r="Q83" s="9"/>
      <c r="R83" s="9"/>
      <c r="S83" s="9"/>
      <c r="T83" s="9"/>
      <c r="U83" s="9"/>
      <c r="V83" s="9"/>
      <c r="W83" s="9"/>
      <c r="X83" s="9"/>
      <c r="Y83" s="9"/>
      <c r="Z83" s="9"/>
    </row>
    <row r="84" ht="12.0" customHeight="1">
      <c r="A84" s="9"/>
      <c r="B84" s="196"/>
      <c r="C84" s="9"/>
      <c r="D84" s="9"/>
      <c r="E84" s="9"/>
      <c r="F84" s="9"/>
      <c r="G84" s="9"/>
      <c r="H84" s="9"/>
      <c r="I84" s="9"/>
      <c r="J84" s="9"/>
      <c r="K84" s="9"/>
      <c r="L84" s="9"/>
      <c r="M84" s="9"/>
      <c r="N84" s="9"/>
      <c r="O84" s="9"/>
      <c r="P84" s="9"/>
      <c r="Q84" s="9"/>
      <c r="R84" s="9"/>
      <c r="S84" s="9"/>
      <c r="T84" s="9"/>
      <c r="U84" s="9"/>
      <c r="V84" s="9"/>
      <c r="W84" s="9"/>
      <c r="X84" s="9"/>
      <c r="Y84" s="9"/>
      <c r="Z84" s="9"/>
    </row>
    <row r="85" ht="12.0" customHeight="1">
      <c r="A85" s="9"/>
      <c r="B85" s="196"/>
      <c r="C85" s="9"/>
      <c r="D85" s="9"/>
      <c r="E85" s="9"/>
      <c r="F85" s="9"/>
      <c r="G85" s="9"/>
      <c r="H85" s="9"/>
      <c r="I85" s="9"/>
      <c r="J85" s="9"/>
      <c r="K85" s="9"/>
      <c r="L85" s="9"/>
      <c r="M85" s="9"/>
      <c r="N85" s="9"/>
      <c r="O85" s="9"/>
      <c r="P85" s="9"/>
      <c r="Q85" s="9"/>
      <c r="R85" s="9"/>
      <c r="S85" s="9"/>
      <c r="T85" s="9"/>
      <c r="U85" s="9"/>
      <c r="V85" s="9"/>
      <c r="W85" s="9"/>
      <c r="X85" s="9"/>
      <c r="Y85" s="9"/>
      <c r="Z85" s="9"/>
    </row>
    <row r="86" ht="12.0" customHeight="1">
      <c r="A86" s="9"/>
      <c r="B86" s="196"/>
      <c r="C86" s="9"/>
      <c r="D86" s="9"/>
      <c r="E86" s="9"/>
      <c r="F86" s="9"/>
      <c r="G86" s="9"/>
      <c r="H86" s="9"/>
      <c r="I86" s="9"/>
      <c r="J86" s="9"/>
      <c r="K86" s="9"/>
      <c r="L86" s="9"/>
      <c r="M86" s="9"/>
      <c r="N86" s="9"/>
      <c r="O86" s="9"/>
      <c r="P86" s="9"/>
      <c r="Q86" s="9"/>
      <c r="R86" s="9"/>
      <c r="S86" s="9"/>
      <c r="T86" s="9"/>
      <c r="U86" s="9"/>
      <c r="V86" s="9"/>
      <c r="W86" s="9"/>
      <c r="X86" s="9"/>
      <c r="Y86" s="9"/>
      <c r="Z86" s="9"/>
    </row>
    <row r="87" ht="12.0" customHeight="1">
      <c r="A87" s="9"/>
      <c r="B87" s="196"/>
      <c r="C87" s="9"/>
      <c r="D87" s="9"/>
      <c r="E87" s="9"/>
      <c r="F87" s="9"/>
      <c r="G87" s="9"/>
      <c r="H87" s="9"/>
      <c r="I87" s="9"/>
      <c r="J87" s="9"/>
      <c r="K87" s="9"/>
      <c r="L87" s="9"/>
      <c r="M87" s="9"/>
      <c r="N87" s="9"/>
      <c r="O87" s="9"/>
      <c r="P87" s="9"/>
      <c r="Q87" s="9"/>
      <c r="R87" s="9"/>
      <c r="S87" s="9"/>
      <c r="T87" s="9"/>
      <c r="U87" s="9"/>
      <c r="V87" s="9"/>
      <c r="W87" s="9"/>
      <c r="X87" s="9"/>
      <c r="Y87" s="9"/>
      <c r="Z87" s="9"/>
    </row>
    <row r="88" ht="12.0" customHeight="1">
      <c r="A88" s="9"/>
      <c r="B88" s="196"/>
      <c r="C88" s="9"/>
      <c r="D88" s="9"/>
      <c r="E88" s="9"/>
      <c r="F88" s="9"/>
      <c r="G88" s="9"/>
      <c r="H88" s="9"/>
      <c r="I88" s="9"/>
      <c r="J88" s="9"/>
      <c r="K88" s="9"/>
      <c r="L88" s="9"/>
      <c r="M88" s="9"/>
      <c r="N88" s="9"/>
      <c r="O88" s="9"/>
      <c r="P88" s="9"/>
      <c r="Q88" s="9"/>
      <c r="R88" s="9"/>
      <c r="S88" s="9"/>
      <c r="T88" s="9"/>
      <c r="U88" s="9"/>
      <c r="V88" s="9"/>
      <c r="W88" s="9"/>
      <c r="X88" s="9"/>
      <c r="Y88" s="9"/>
      <c r="Z88" s="9"/>
    </row>
    <row r="89" ht="12.0" customHeight="1">
      <c r="A89" s="9"/>
      <c r="B89" s="196"/>
      <c r="C89" s="9"/>
      <c r="D89" s="9"/>
      <c r="E89" s="9"/>
      <c r="F89" s="9"/>
      <c r="G89" s="9"/>
      <c r="H89" s="9"/>
      <c r="I89" s="9"/>
      <c r="J89" s="9"/>
      <c r="K89" s="9"/>
      <c r="L89" s="9"/>
      <c r="M89" s="9"/>
      <c r="N89" s="9"/>
      <c r="O89" s="9"/>
      <c r="P89" s="9"/>
      <c r="Q89" s="9"/>
      <c r="R89" s="9"/>
      <c r="S89" s="9"/>
      <c r="T89" s="9"/>
      <c r="U89" s="9"/>
      <c r="V89" s="9"/>
      <c r="W89" s="9"/>
      <c r="X89" s="9"/>
      <c r="Y89" s="9"/>
      <c r="Z89" s="9"/>
    </row>
    <row r="90" ht="12.0" customHeight="1">
      <c r="A90" s="9"/>
      <c r="B90" s="196"/>
      <c r="C90" s="9"/>
      <c r="D90" s="9"/>
      <c r="E90" s="9"/>
      <c r="F90" s="9"/>
      <c r="G90" s="9"/>
      <c r="H90" s="9"/>
      <c r="I90" s="9"/>
      <c r="J90" s="9"/>
      <c r="K90" s="9"/>
      <c r="L90" s="9"/>
      <c r="M90" s="9"/>
      <c r="N90" s="9"/>
      <c r="O90" s="9"/>
      <c r="P90" s="9"/>
      <c r="Q90" s="9"/>
      <c r="R90" s="9"/>
      <c r="S90" s="9"/>
      <c r="T90" s="9"/>
      <c r="U90" s="9"/>
      <c r="V90" s="9"/>
      <c r="W90" s="9"/>
      <c r="X90" s="9"/>
      <c r="Y90" s="9"/>
      <c r="Z90" s="9"/>
    </row>
    <row r="91" ht="12.0" customHeight="1">
      <c r="A91" s="9"/>
      <c r="B91" s="196"/>
      <c r="C91" s="9"/>
      <c r="D91" s="9"/>
      <c r="E91" s="9"/>
      <c r="F91" s="9"/>
      <c r="G91" s="9"/>
      <c r="H91" s="9"/>
      <c r="I91" s="9"/>
      <c r="J91" s="9"/>
      <c r="K91" s="9"/>
      <c r="L91" s="9"/>
      <c r="M91" s="9"/>
      <c r="N91" s="9"/>
      <c r="O91" s="9"/>
      <c r="P91" s="9"/>
      <c r="Q91" s="9"/>
      <c r="R91" s="9"/>
      <c r="S91" s="9"/>
      <c r="T91" s="9"/>
      <c r="U91" s="9"/>
      <c r="V91" s="9"/>
      <c r="W91" s="9"/>
      <c r="X91" s="9"/>
      <c r="Y91" s="9"/>
      <c r="Z91" s="9"/>
    </row>
    <row r="92" ht="12.0" customHeight="1">
      <c r="A92" s="9"/>
      <c r="B92" s="196"/>
      <c r="C92" s="9"/>
      <c r="D92" s="9"/>
      <c r="E92" s="9"/>
      <c r="F92" s="9"/>
      <c r="G92" s="9"/>
      <c r="H92" s="9"/>
      <c r="I92" s="9"/>
      <c r="J92" s="9"/>
      <c r="K92" s="9"/>
      <c r="L92" s="9"/>
      <c r="M92" s="9"/>
      <c r="N92" s="9"/>
      <c r="O92" s="9"/>
      <c r="P92" s="9"/>
      <c r="Q92" s="9"/>
      <c r="R92" s="9"/>
      <c r="S92" s="9"/>
      <c r="T92" s="9"/>
      <c r="U92" s="9"/>
      <c r="V92" s="9"/>
      <c r="W92" s="9"/>
      <c r="X92" s="9"/>
      <c r="Y92" s="9"/>
      <c r="Z92" s="9"/>
    </row>
    <row r="93" ht="12.0" customHeight="1">
      <c r="A93" s="9"/>
      <c r="B93" s="196"/>
      <c r="C93" s="9"/>
      <c r="D93" s="9"/>
      <c r="E93" s="9"/>
      <c r="F93" s="9"/>
      <c r="G93" s="9"/>
      <c r="H93" s="9"/>
      <c r="I93" s="9"/>
      <c r="J93" s="9"/>
      <c r="K93" s="9"/>
      <c r="L93" s="9"/>
      <c r="M93" s="9"/>
      <c r="N93" s="9"/>
      <c r="O93" s="9"/>
      <c r="P93" s="9"/>
      <c r="Q93" s="9"/>
      <c r="R93" s="9"/>
      <c r="S93" s="9"/>
      <c r="T93" s="9"/>
      <c r="U93" s="9"/>
      <c r="V93" s="9"/>
      <c r="W93" s="9"/>
      <c r="X93" s="9"/>
      <c r="Y93" s="9"/>
      <c r="Z93" s="9"/>
    </row>
    <row r="94" ht="12.0" customHeight="1">
      <c r="A94" s="9"/>
      <c r="B94" s="196"/>
      <c r="C94" s="9"/>
      <c r="D94" s="9"/>
      <c r="E94" s="9"/>
      <c r="F94" s="9"/>
      <c r="G94" s="9"/>
      <c r="H94" s="9"/>
      <c r="I94" s="9"/>
      <c r="J94" s="9"/>
      <c r="K94" s="9"/>
      <c r="L94" s="9"/>
      <c r="M94" s="9"/>
      <c r="N94" s="9"/>
      <c r="O94" s="9"/>
      <c r="P94" s="9"/>
      <c r="Q94" s="9"/>
      <c r="R94" s="9"/>
      <c r="S94" s="9"/>
      <c r="T94" s="9"/>
      <c r="U94" s="9"/>
      <c r="V94" s="9"/>
      <c r="W94" s="9"/>
      <c r="X94" s="9"/>
      <c r="Y94" s="9"/>
      <c r="Z94" s="9"/>
    </row>
    <row r="95" ht="12.0" customHeight="1">
      <c r="A95" s="9"/>
      <c r="B95" s="196"/>
      <c r="C95" s="9"/>
      <c r="D95" s="9"/>
      <c r="E95" s="9"/>
      <c r="F95" s="9"/>
      <c r="G95" s="9"/>
      <c r="H95" s="9"/>
      <c r="I95" s="9"/>
      <c r="J95" s="9"/>
      <c r="K95" s="9"/>
      <c r="L95" s="9"/>
      <c r="M95" s="9"/>
      <c r="N95" s="9"/>
      <c r="O95" s="9"/>
      <c r="P95" s="9"/>
      <c r="Q95" s="9"/>
      <c r="R95" s="9"/>
      <c r="S95" s="9"/>
      <c r="T95" s="9"/>
      <c r="U95" s="9"/>
      <c r="V95" s="9"/>
      <c r="W95" s="9"/>
      <c r="X95" s="9"/>
      <c r="Y95" s="9"/>
      <c r="Z95" s="9"/>
    </row>
    <row r="96" ht="12.0" customHeight="1">
      <c r="A96" s="9"/>
      <c r="B96" s="196"/>
      <c r="C96" s="9"/>
      <c r="D96" s="9"/>
      <c r="E96" s="9"/>
      <c r="F96" s="9"/>
      <c r="G96" s="9"/>
      <c r="H96" s="9"/>
      <c r="I96" s="9"/>
      <c r="J96" s="9"/>
      <c r="K96" s="9"/>
      <c r="L96" s="9"/>
      <c r="M96" s="9"/>
      <c r="N96" s="9"/>
      <c r="O96" s="9"/>
      <c r="P96" s="9"/>
      <c r="Q96" s="9"/>
      <c r="R96" s="9"/>
      <c r="S96" s="9"/>
      <c r="T96" s="9"/>
      <c r="U96" s="9"/>
      <c r="V96" s="9"/>
      <c r="W96" s="9"/>
      <c r="X96" s="9"/>
      <c r="Y96" s="9"/>
      <c r="Z96" s="9"/>
    </row>
    <row r="97" ht="12.0" customHeight="1">
      <c r="A97" s="9"/>
      <c r="B97" s="196"/>
      <c r="C97" s="9"/>
      <c r="D97" s="9"/>
      <c r="E97" s="9"/>
      <c r="F97" s="9"/>
      <c r="G97" s="9"/>
      <c r="H97" s="9"/>
      <c r="I97" s="9"/>
      <c r="J97" s="9"/>
      <c r="K97" s="9"/>
      <c r="L97" s="9"/>
      <c r="M97" s="9"/>
      <c r="N97" s="9"/>
      <c r="O97" s="9"/>
      <c r="P97" s="9"/>
      <c r="Q97" s="9"/>
      <c r="R97" s="9"/>
      <c r="S97" s="9"/>
      <c r="T97" s="9"/>
      <c r="U97" s="9"/>
      <c r="V97" s="9"/>
      <c r="W97" s="9"/>
      <c r="X97" s="9"/>
      <c r="Y97" s="9"/>
      <c r="Z97" s="9"/>
    </row>
    <row r="98" ht="12.0" customHeight="1">
      <c r="A98" s="9"/>
      <c r="B98" s="196"/>
      <c r="C98" s="9"/>
      <c r="D98" s="9"/>
      <c r="E98" s="9"/>
      <c r="F98" s="9"/>
      <c r="G98" s="9"/>
      <c r="H98" s="9"/>
      <c r="I98" s="9"/>
      <c r="J98" s="9"/>
      <c r="K98" s="9"/>
      <c r="L98" s="9"/>
      <c r="M98" s="9"/>
      <c r="N98" s="9"/>
      <c r="O98" s="9"/>
      <c r="P98" s="9"/>
      <c r="Q98" s="9"/>
      <c r="R98" s="9"/>
      <c r="S98" s="9"/>
      <c r="T98" s="9"/>
      <c r="U98" s="9"/>
      <c r="V98" s="9"/>
      <c r="W98" s="9"/>
      <c r="X98" s="9"/>
      <c r="Y98" s="9"/>
      <c r="Z98" s="9"/>
    </row>
    <row r="99" ht="12.0" customHeight="1">
      <c r="A99" s="9"/>
      <c r="B99" s="196"/>
      <c r="C99" s="9"/>
      <c r="D99" s="9"/>
      <c r="E99" s="9"/>
      <c r="F99" s="9"/>
      <c r="G99" s="9"/>
      <c r="H99" s="9"/>
      <c r="I99" s="9"/>
      <c r="J99" s="9"/>
      <c r="K99" s="9"/>
      <c r="L99" s="9"/>
      <c r="M99" s="9"/>
      <c r="N99" s="9"/>
      <c r="O99" s="9"/>
      <c r="P99" s="9"/>
      <c r="Q99" s="9"/>
      <c r="R99" s="9"/>
      <c r="S99" s="9"/>
      <c r="T99" s="9"/>
      <c r="U99" s="9"/>
      <c r="V99" s="9"/>
      <c r="W99" s="9"/>
      <c r="X99" s="9"/>
      <c r="Y99" s="9"/>
      <c r="Z99" s="9"/>
    </row>
    <row r="100" ht="12.0" customHeight="1">
      <c r="A100" s="9"/>
      <c r="B100" s="196"/>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2.0" customHeight="1">
      <c r="A101" s="9"/>
      <c r="B101" s="196"/>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2.0" customHeight="1">
      <c r="A102" s="9"/>
      <c r="B102" s="196"/>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2.0" customHeight="1">
      <c r="A103" s="9"/>
      <c r="B103" s="196"/>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2.0" customHeight="1">
      <c r="A104" s="9"/>
      <c r="B104" s="196"/>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2.0" customHeight="1">
      <c r="A105" s="9"/>
      <c r="B105" s="196"/>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2.0" customHeight="1">
      <c r="A106" s="9"/>
      <c r="B106" s="196"/>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2.0" customHeight="1">
      <c r="A107" s="9"/>
      <c r="B107" s="196"/>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2.0" customHeight="1">
      <c r="A108" s="9"/>
      <c r="B108" s="196"/>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2.0" customHeight="1">
      <c r="A109" s="9"/>
      <c r="B109" s="196"/>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2.0" customHeight="1">
      <c r="A110" s="9"/>
      <c r="B110" s="196"/>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2.0" customHeight="1">
      <c r="A111" s="9"/>
      <c r="B111" s="196"/>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2.0" customHeight="1">
      <c r="A112" s="9"/>
      <c r="B112" s="196"/>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2.0" customHeight="1">
      <c r="A113" s="9"/>
      <c r="B113" s="196"/>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2.0" customHeight="1">
      <c r="A114" s="9"/>
      <c r="B114" s="196"/>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2.0" customHeight="1">
      <c r="A115" s="9"/>
      <c r="B115" s="196"/>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2.0" customHeight="1">
      <c r="A116" s="9"/>
      <c r="B116" s="196"/>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2.0" customHeight="1">
      <c r="A117" s="9"/>
      <c r="B117" s="196"/>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2.0" customHeight="1">
      <c r="A118" s="9"/>
      <c r="B118" s="196"/>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2.0" customHeight="1">
      <c r="A119" s="9"/>
      <c r="B119" s="196"/>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2.0" customHeight="1">
      <c r="A120" s="9"/>
      <c r="B120" s="196"/>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2.0" customHeight="1">
      <c r="A121" s="9"/>
      <c r="B121" s="196"/>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2.0" customHeight="1">
      <c r="A122" s="9"/>
      <c r="B122" s="196"/>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2.0" customHeight="1">
      <c r="A123" s="9"/>
      <c r="B123" s="196"/>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2.0" customHeight="1">
      <c r="A124" s="9"/>
      <c r="B124" s="196"/>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2.0" customHeight="1">
      <c r="A125" s="9"/>
      <c r="B125" s="196"/>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2.0" customHeight="1">
      <c r="A126" s="9"/>
      <c r="B126" s="196"/>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2.0" customHeight="1">
      <c r="A127" s="9"/>
      <c r="B127" s="196"/>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2.0" customHeight="1">
      <c r="A128" s="9"/>
      <c r="B128" s="196"/>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2.0" customHeight="1">
      <c r="A129" s="9"/>
      <c r="B129" s="196"/>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2.0" customHeight="1">
      <c r="A130" s="9"/>
      <c r="B130" s="196"/>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2.0" customHeight="1">
      <c r="A131" s="9"/>
      <c r="B131" s="196"/>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2.0" customHeight="1">
      <c r="A132" s="9"/>
      <c r="B132" s="196"/>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2.0" customHeight="1">
      <c r="A133" s="9"/>
      <c r="B133" s="196"/>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2.0" customHeight="1">
      <c r="A134" s="9"/>
      <c r="B134" s="196"/>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2.0" customHeight="1">
      <c r="A135" s="9"/>
      <c r="B135" s="196"/>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2.0" customHeight="1">
      <c r="A136" s="9"/>
      <c r="B136" s="196"/>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2.0" customHeight="1">
      <c r="A137" s="9"/>
      <c r="B137" s="196"/>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2.0" customHeight="1">
      <c r="A138" s="9"/>
      <c r="B138" s="196"/>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2.0" customHeight="1">
      <c r="A139" s="9"/>
      <c r="B139" s="196"/>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2.0" customHeight="1">
      <c r="A140" s="9"/>
      <c r="B140" s="196"/>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2.0" customHeight="1">
      <c r="A141" s="9"/>
      <c r="B141" s="196"/>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2.0" customHeight="1">
      <c r="A142" s="9"/>
      <c r="B142" s="196"/>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2.0" customHeight="1">
      <c r="A143" s="9"/>
      <c r="B143" s="196"/>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2.0" customHeight="1">
      <c r="A144" s="9"/>
      <c r="B144" s="196"/>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2.0" customHeight="1">
      <c r="A145" s="9"/>
      <c r="B145" s="196"/>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2.0" customHeight="1">
      <c r="A146" s="9"/>
      <c r="B146" s="196"/>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2.0" customHeight="1">
      <c r="A147" s="9"/>
      <c r="B147" s="196"/>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2.0" customHeight="1">
      <c r="A148" s="9"/>
      <c r="B148" s="196"/>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2.0" customHeight="1">
      <c r="A149" s="9"/>
      <c r="B149" s="196"/>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2.0" customHeight="1">
      <c r="A150" s="9"/>
      <c r="B150" s="196"/>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2.0" customHeight="1">
      <c r="A151" s="9"/>
      <c r="B151" s="196"/>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2.0" customHeight="1">
      <c r="A152" s="9"/>
      <c r="B152" s="196"/>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2.0" customHeight="1">
      <c r="A153" s="9"/>
      <c r="B153" s="196"/>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2.0" customHeight="1">
      <c r="A154" s="9"/>
      <c r="B154" s="196"/>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2.0" customHeight="1">
      <c r="A155" s="9"/>
      <c r="B155" s="196"/>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2.0" customHeight="1">
      <c r="A156" s="9"/>
      <c r="B156" s="196"/>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2.0" customHeight="1">
      <c r="A157" s="9"/>
      <c r="B157" s="196"/>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2.0" customHeight="1">
      <c r="A158" s="9"/>
      <c r="B158" s="196"/>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2.0" customHeight="1">
      <c r="A159" s="9"/>
      <c r="B159" s="196"/>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2.0" customHeight="1">
      <c r="A160" s="9"/>
      <c r="B160" s="196"/>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2.0" customHeight="1">
      <c r="A161" s="9"/>
      <c r="B161" s="196"/>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2.0" customHeight="1">
      <c r="A162" s="9"/>
      <c r="B162" s="196"/>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2.0" customHeight="1">
      <c r="A163" s="9"/>
      <c r="B163" s="196"/>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2.0" customHeight="1">
      <c r="A164" s="9"/>
      <c r="B164" s="196"/>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2.0" customHeight="1">
      <c r="A165" s="9"/>
      <c r="B165" s="196"/>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2.0" customHeight="1">
      <c r="A166" s="9"/>
      <c r="B166" s="196"/>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2.0" customHeight="1">
      <c r="A167" s="9"/>
      <c r="B167" s="196"/>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2.0" customHeight="1">
      <c r="A168" s="9"/>
      <c r="B168" s="196"/>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2.0" customHeight="1">
      <c r="A169" s="9"/>
      <c r="B169" s="196"/>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2.0" customHeight="1">
      <c r="A170" s="9"/>
      <c r="B170" s="196"/>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2.0" customHeight="1">
      <c r="A171" s="9"/>
      <c r="B171" s="196"/>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2.0" customHeight="1">
      <c r="A172" s="9"/>
      <c r="B172" s="196"/>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2.0" customHeight="1">
      <c r="A173" s="9"/>
      <c r="B173" s="196"/>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2.0" customHeight="1">
      <c r="A174" s="9"/>
      <c r="B174" s="196"/>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2.0" customHeight="1">
      <c r="A175" s="9"/>
      <c r="B175" s="196"/>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2.0" customHeight="1">
      <c r="A176" s="9"/>
      <c r="B176" s="196"/>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2.0" customHeight="1">
      <c r="A177" s="9"/>
      <c r="B177" s="196"/>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2.0" customHeight="1">
      <c r="A178" s="9"/>
      <c r="B178" s="196"/>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2.0" customHeight="1">
      <c r="A179" s="9"/>
      <c r="B179" s="196"/>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2.0" customHeight="1">
      <c r="A180" s="9"/>
      <c r="B180" s="196"/>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2.0" customHeight="1">
      <c r="A181" s="9"/>
      <c r="B181" s="196"/>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2.0" customHeight="1">
      <c r="A182" s="9"/>
      <c r="B182" s="196"/>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2.0" customHeight="1">
      <c r="A183" s="9"/>
      <c r="B183" s="196"/>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2.0" customHeight="1">
      <c r="A184" s="9"/>
      <c r="B184" s="196"/>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2.0" customHeight="1">
      <c r="A185" s="9"/>
      <c r="B185" s="196"/>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2.0" customHeight="1">
      <c r="A186" s="9"/>
      <c r="B186" s="196"/>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2.0" customHeight="1">
      <c r="A187" s="9"/>
      <c r="B187" s="196"/>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2.0" customHeight="1">
      <c r="A188" s="9"/>
      <c r="B188" s="196"/>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2.0" customHeight="1">
      <c r="A189" s="9"/>
      <c r="B189" s="196"/>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2.0" customHeight="1">
      <c r="A190" s="9"/>
      <c r="B190" s="196"/>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2.0" customHeight="1">
      <c r="A191" s="9"/>
      <c r="B191" s="196"/>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2.0" customHeight="1">
      <c r="A192" s="9"/>
      <c r="B192" s="196"/>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2.0" customHeight="1">
      <c r="A193" s="9"/>
      <c r="B193" s="196"/>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2.0" customHeight="1">
      <c r="A194" s="9"/>
      <c r="B194" s="196"/>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2.0" customHeight="1">
      <c r="A195" s="9"/>
      <c r="B195" s="196"/>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2.0" customHeight="1">
      <c r="A196" s="9"/>
      <c r="B196" s="196"/>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2.0" customHeight="1">
      <c r="A197" s="9"/>
      <c r="B197" s="196"/>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2.0" customHeight="1">
      <c r="A198" s="9"/>
      <c r="B198" s="196"/>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2.0" customHeight="1">
      <c r="A199" s="9"/>
      <c r="B199" s="196"/>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2.0" customHeight="1">
      <c r="A200" s="9"/>
      <c r="B200" s="196"/>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2.0" customHeight="1">
      <c r="A201" s="9"/>
      <c r="B201" s="196"/>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2.0" customHeight="1">
      <c r="A202" s="9"/>
      <c r="B202" s="196"/>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2.0" customHeight="1">
      <c r="A203" s="9"/>
      <c r="B203" s="196"/>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2.0" customHeight="1">
      <c r="A204" s="9"/>
      <c r="B204" s="196"/>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2.0" customHeight="1">
      <c r="A205" s="9"/>
      <c r="B205" s="196"/>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2.0" customHeight="1">
      <c r="A206" s="9"/>
      <c r="B206" s="196"/>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2.0" customHeight="1">
      <c r="A207" s="9"/>
      <c r="B207" s="196"/>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2.0" customHeight="1">
      <c r="A208" s="9"/>
      <c r="B208" s="196"/>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2.0" customHeight="1">
      <c r="A209" s="9"/>
      <c r="B209" s="196"/>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2.0" customHeight="1">
      <c r="A210" s="9"/>
      <c r="B210" s="196"/>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2.0" customHeight="1">
      <c r="A211" s="9"/>
      <c r="B211" s="196"/>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2.0" customHeight="1">
      <c r="A212" s="9"/>
      <c r="B212" s="196"/>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2.0" customHeight="1">
      <c r="A213" s="9"/>
      <c r="B213" s="196"/>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2.0" customHeight="1">
      <c r="A214" s="9"/>
      <c r="B214" s="196"/>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2.0" customHeight="1">
      <c r="A215" s="9"/>
      <c r="B215" s="196"/>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2.0" customHeight="1">
      <c r="A216" s="9"/>
      <c r="B216" s="196"/>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2.0" customHeight="1">
      <c r="A217" s="9"/>
      <c r="B217" s="196"/>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2.0" customHeight="1">
      <c r="A218" s="9"/>
      <c r="B218" s="196"/>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2.0" customHeight="1">
      <c r="A219" s="9"/>
      <c r="B219" s="196"/>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2.0" customHeight="1">
      <c r="A220" s="9"/>
      <c r="B220" s="196"/>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2.0" customHeight="1">
      <c r="A221" s="9"/>
      <c r="B221" s="196"/>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2.0" customHeight="1">
      <c r="A222" s="9"/>
      <c r="B222" s="196"/>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2.0" customHeight="1">
      <c r="A223" s="9"/>
      <c r="B223" s="196"/>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2.0" customHeight="1">
      <c r="A224" s="9"/>
      <c r="B224" s="196"/>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2.0" customHeight="1">
      <c r="A225" s="9"/>
      <c r="B225" s="196"/>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2.0" customHeight="1">
      <c r="A226" s="9"/>
      <c r="B226" s="196"/>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2.0" customHeight="1">
      <c r="A227" s="9"/>
      <c r="B227" s="196"/>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2.0" customHeight="1">
      <c r="A228" s="9"/>
      <c r="B228" s="196"/>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2.0" customHeight="1">
      <c r="A229" s="9"/>
      <c r="B229" s="196"/>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2.0" customHeight="1">
      <c r="A230" s="9"/>
      <c r="B230" s="196"/>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2.0" customHeight="1">
      <c r="A231" s="9"/>
      <c r="B231" s="196"/>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2.0" customHeight="1">
      <c r="A232" s="9"/>
      <c r="B232" s="196"/>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2.0" customHeight="1">
      <c r="A233" s="9"/>
      <c r="B233" s="196"/>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2.0" customHeight="1">
      <c r="A234" s="9"/>
      <c r="B234" s="196"/>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2.0" customHeight="1">
      <c r="A235" s="9"/>
      <c r="B235" s="196"/>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2.0" customHeight="1">
      <c r="A236" s="9"/>
      <c r="B236" s="196"/>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2.0" customHeight="1">
      <c r="A237" s="9"/>
      <c r="B237" s="196"/>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2.0" customHeight="1">
      <c r="A238" s="9"/>
      <c r="B238" s="196"/>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2.0" customHeight="1">
      <c r="A239" s="9"/>
      <c r="B239" s="196"/>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2.0" customHeight="1">
      <c r="A240" s="9"/>
      <c r="B240" s="196"/>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2.0" customHeight="1">
      <c r="A241" s="9"/>
      <c r="B241" s="196"/>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2.0" customHeight="1">
      <c r="A242" s="9"/>
      <c r="B242" s="196"/>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2.0" customHeight="1">
      <c r="A243" s="9"/>
      <c r="B243" s="196"/>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2.0" customHeight="1">
      <c r="A244" s="9"/>
      <c r="B244" s="196"/>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2.0" customHeight="1">
      <c r="A245" s="9"/>
      <c r="B245" s="196"/>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2.0" customHeight="1">
      <c r="A246" s="9"/>
      <c r="B246" s="196"/>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2.0" customHeight="1">
      <c r="A247" s="9"/>
      <c r="B247" s="196"/>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2.0" customHeight="1">
      <c r="A248" s="9"/>
      <c r="B248" s="196"/>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2.0" customHeight="1">
      <c r="A249" s="9"/>
      <c r="B249" s="196"/>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2.0" customHeight="1">
      <c r="A250" s="9"/>
      <c r="B250" s="196"/>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2.0" customHeight="1">
      <c r="A251" s="9"/>
      <c r="B251" s="196"/>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2.0" customHeight="1">
      <c r="A252" s="9"/>
      <c r="B252" s="196"/>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2.0" customHeight="1">
      <c r="A253" s="9"/>
      <c r="B253" s="196"/>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2.0" customHeight="1">
      <c r="A254" s="9"/>
      <c r="B254" s="196"/>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2.0" customHeight="1">
      <c r="A255" s="9"/>
      <c r="B255" s="196"/>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2.0" customHeight="1">
      <c r="A256" s="9"/>
      <c r="B256" s="196"/>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2.0" customHeight="1">
      <c r="A257" s="9"/>
      <c r="B257" s="196"/>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2.0" customHeight="1">
      <c r="A258" s="9"/>
      <c r="B258" s="196"/>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44">
    <mergeCell ref="D40:D48"/>
    <mergeCell ref="E40:E48"/>
    <mergeCell ref="A23:A33"/>
    <mergeCell ref="B24:B33"/>
    <mergeCell ref="D24:D33"/>
    <mergeCell ref="E24:E33"/>
    <mergeCell ref="A34:E34"/>
    <mergeCell ref="A35:A38"/>
    <mergeCell ref="A49:E49"/>
    <mergeCell ref="D4:D5"/>
    <mergeCell ref="D7:D9"/>
    <mergeCell ref="D12:D13"/>
    <mergeCell ref="E12:E18"/>
    <mergeCell ref="D14:D15"/>
    <mergeCell ref="A1:E1"/>
    <mergeCell ref="A2:E2"/>
    <mergeCell ref="A3:E3"/>
    <mergeCell ref="E4:E5"/>
    <mergeCell ref="A6:E6"/>
    <mergeCell ref="B7:B9"/>
    <mergeCell ref="E7:E9"/>
    <mergeCell ref="D20:D22"/>
    <mergeCell ref="E20:E22"/>
    <mergeCell ref="A7:A9"/>
    <mergeCell ref="A10:A11"/>
    <mergeCell ref="A12:A18"/>
    <mergeCell ref="B12:B13"/>
    <mergeCell ref="A19:E19"/>
    <mergeCell ref="A20:A22"/>
    <mergeCell ref="B20:B22"/>
    <mergeCell ref="D35:D38"/>
    <mergeCell ref="E35:E38"/>
    <mergeCell ref="D52:D55"/>
    <mergeCell ref="E52:E55"/>
    <mergeCell ref="D56:D57"/>
    <mergeCell ref="E56:E57"/>
    <mergeCell ref="B35:B38"/>
    <mergeCell ref="B40:B45"/>
    <mergeCell ref="B52:B54"/>
    <mergeCell ref="B56:B57"/>
    <mergeCell ref="A40:A48"/>
    <mergeCell ref="A50:A51"/>
    <mergeCell ref="A52:A55"/>
    <mergeCell ref="A56:A58"/>
  </mergeCells>
  <printOptions/>
  <pageMargins bottom="0.75" footer="0.0" header="0.0" left="0.25" right="0.25" top="0.75"/>
  <pageSetup paperSize="14"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3" max="3" width="23.13"/>
    <col customWidth="1" min="7" max="7" width="18.63"/>
    <col customWidth="1" min="9" max="9" width="3.38"/>
    <col customWidth="1" min="11" max="11" width="32.38"/>
  </cols>
  <sheetData>
    <row r="1" ht="15.75" customHeight="1">
      <c r="A1" s="9"/>
      <c r="B1" s="9"/>
      <c r="C1" s="9"/>
      <c r="D1" s="9"/>
      <c r="E1" s="9"/>
      <c r="F1" s="9"/>
      <c r="G1" s="9"/>
      <c r="H1" s="9"/>
      <c r="I1" s="9"/>
      <c r="J1" s="9"/>
      <c r="K1" s="9"/>
      <c r="L1" s="9"/>
      <c r="M1" s="9"/>
      <c r="N1" s="9"/>
      <c r="O1" s="9"/>
      <c r="P1" s="9"/>
      <c r="Q1" s="9"/>
      <c r="R1" s="9"/>
      <c r="S1" s="9"/>
      <c r="T1" s="9"/>
      <c r="U1" s="9"/>
      <c r="V1" s="9"/>
      <c r="W1" s="9"/>
      <c r="X1" s="9"/>
      <c r="Y1" s="9"/>
      <c r="Z1" s="9"/>
    </row>
    <row r="2" ht="45.0" customHeight="1">
      <c r="A2" s="197" t="s">
        <v>991</v>
      </c>
      <c r="B2" s="157"/>
      <c r="C2" s="157"/>
      <c r="D2" s="157"/>
      <c r="E2" s="157"/>
      <c r="F2" s="157"/>
      <c r="G2" s="157"/>
      <c r="H2" s="157"/>
      <c r="I2" s="157"/>
      <c r="J2" s="157"/>
      <c r="K2" s="198"/>
      <c r="L2" s="9"/>
      <c r="M2" s="9"/>
      <c r="N2" s="9"/>
      <c r="O2" s="9"/>
      <c r="P2" s="9"/>
      <c r="Q2" s="9"/>
      <c r="R2" s="9"/>
      <c r="S2" s="9"/>
      <c r="T2" s="9"/>
      <c r="U2" s="9"/>
      <c r="V2" s="9"/>
      <c r="W2" s="9"/>
      <c r="X2" s="9"/>
      <c r="Y2" s="9"/>
      <c r="Z2" s="9"/>
    </row>
    <row r="3" ht="15.75" customHeight="1">
      <c r="A3" s="199" t="s">
        <v>0</v>
      </c>
      <c r="B3" s="157"/>
      <c r="C3" s="198"/>
      <c r="D3" s="199" t="s">
        <v>1</v>
      </c>
      <c r="E3" s="198"/>
      <c r="F3" s="199" t="s">
        <v>2</v>
      </c>
      <c r="G3" s="198"/>
      <c r="H3" s="199" t="s">
        <v>992</v>
      </c>
      <c r="I3" s="198"/>
      <c r="J3" s="200" t="s">
        <v>993</v>
      </c>
      <c r="K3" s="198"/>
      <c r="L3" s="9"/>
      <c r="M3" s="9"/>
      <c r="N3" s="9"/>
      <c r="O3" s="9"/>
      <c r="P3" s="9"/>
      <c r="Q3" s="9"/>
      <c r="R3" s="9"/>
      <c r="S3" s="9"/>
      <c r="T3" s="9"/>
      <c r="U3" s="9"/>
      <c r="V3" s="9"/>
      <c r="W3" s="9"/>
      <c r="X3" s="9"/>
      <c r="Y3" s="9"/>
      <c r="Z3" s="9"/>
    </row>
    <row r="4" ht="15.75" customHeight="1">
      <c r="A4" s="106" t="s">
        <v>397</v>
      </c>
      <c r="B4" s="157"/>
      <c r="C4" s="198"/>
      <c r="D4" s="201" t="s">
        <v>398</v>
      </c>
      <c r="E4" s="198"/>
      <c r="F4" s="201" t="s">
        <v>346</v>
      </c>
      <c r="G4" s="198"/>
      <c r="H4" s="201" t="s">
        <v>347</v>
      </c>
      <c r="I4" s="198"/>
      <c r="J4" s="106" t="s">
        <v>994</v>
      </c>
      <c r="K4" s="198"/>
      <c r="L4" s="9">
        <f>counta(J4:K59)</f>
        <v>56</v>
      </c>
      <c r="M4" s="9"/>
      <c r="N4" s="9"/>
      <c r="O4" s="9"/>
      <c r="P4" s="9"/>
      <c r="Q4" s="9"/>
      <c r="R4" s="9"/>
      <c r="S4" s="9"/>
      <c r="T4" s="9"/>
      <c r="U4" s="9"/>
      <c r="V4" s="9"/>
      <c r="W4" s="9"/>
      <c r="X4" s="9"/>
      <c r="Y4" s="9"/>
      <c r="Z4" s="9"/>
    </row>
    <row r="5" ht="15.75" customHeight="1">
      <c r="A5" s="106" t="s">
        <v>995</v>
      </c>
      <c r="B5" s="157"/>
      <c r="C5" s="198"/>
      <c r="D5" s="201" t="s">
        <v>398</v>
      </c>
      <c r="E5" s="198"/>
      <c r="F5" s="201" t="s">
        <v>346</v>
      </c>
      <c r="G5" s="198"/>
      <c r="H5" s="201" t="s">
        <v>347</v>
      </c>
      <c r="I5" s="198"/>
      <c r="J5" s="106" t="s">
        <v>994</v>
      </c>
      <c r="K5" s="198"/>
      <c r="L5" s="9"/>
      <c r="M5" s="9"/>
      <c r="N5" s="9"/>
      <c r="O5" s="9"/>
      <c r="P5" s="9"/>
      <c r="Q5" s="9"/>
      <c r="R5" s="9"/>
      <c r="S5" s="9"/>
      <c r="T5" s="9"/>
      <c r="U5" s="9"/>
      <c r="V5" s="9"/>
      <c r="W5" s="9"/>
      <c r="X5" s="9"/>
      <c r="Y5" s="9"/>
      <c r="Z5" s="9"/>
    </row>
    <row r="6" ht="15.75" customHeight="1">
      <c r="A6" s="106" t="s">
        <v>996</v>
      </c>
      <c r="B6" s="157"/>
      <c r="C6" s="198"/>
      <c r="D6" s="201" t="s">
        <v>398</v>
      </c>
      <c r="E6" s="198"/>
      <c r="F6" s="201" t="s">
        <v>346</v>
      </c>
      <c r="G6" s="198"/>
      <c r="H6" s="201" t="s">
        <v>347</v>
      </c>
      <c r="I6" s="198"/>
      <c r="J6" s="106" t="s">
        <v>994</v>
      </c>
      <c r="K6" s="198"/>
      <c r="L6" s="9"/>
      <c r="M6" s="9"/>
      <c r="N6" s="9"/>
      <c r="O6" s="9"/>
      <c r="P6" s="9"/>
      <c r="Q6" s="9"/>
      <c r="R6" s="9"/>
      <c r="S6" s="9"/>
      <c r="T6" s="9"/>
      <c r="U6" s="9"/>
      <c r="V6" s="9"/>
      <c r="W6" s="9"/>
      <c r="X6" s="9"/>
      <c r="Y6" s="9"/>
      <c r="Z6" s="9"/>
    </row>
    <row r="7" ht="15.75" customHeight="1">
      <c r="A7" s="106" t="s">
        <v>404</v>
      </c>
      <c r="B7" s="157"/>
      <c r="C7" s="198"/>
      <c r="D7" s="201" t="s">
        <v>398</v>
      </c>
      <c r="E7" s="198"/>
      <c r="F7" s="201" t="s">
        <v>346</v>
      </c>
      <c r="G7" s="198"/>
      <c r="H7" s="201" t="s">
        <v>347</v>
      </c>
      <c r="I7" s="198"/>
      <c r="J7" s="106" t="s">
        <v>994</v>
      </c>
      <c r="K7" s="198"/>
      <c r="L7" s="9"/>
      <c r="M7" s="9"/>
      <c r="N7" s="9"/>
      <c r="O7" s="9"/>
      <c r="P7" s="9"/>
      <c r="Q7" s="9"/>
      <c r="R7" s="9"/>
      <c r="S7" s="9"/>
      <c r="T7" s="9"/>
      <c r="U7" s="9"/>
      <c r="V7" s="9"/>
      <c r="W7" s="9"/>
      <c r="X7" s="9"/>
      <c r="Y7" s="9"/>
      <c r="Z7" s="9"/>
    </row>
    <row r="8" ht="15.75" customHeight="1">
      <c r="A8" s="106" t="s">
        <v>405</v>
      </c>
      <c r="B8" s="157"/>
      <c r="C8" s="198"/>
      <c r="D8" s="201" t="s">
        <v>398</v>
      </c>
      <c r="E8" s="198"/>
      <c r="F8" s="201" t="s">
        <v>346</v>
      </c>
      <c r="G8" s="198"/>
      <c r="H8" s="201" t="s">
        <v>347</v>
      </c>
      <c r="I8" s="198"/>
      <c r="J8" s="106" t="s">
        <v>994</v>
      </c>
      <c r="K8" s="198"/>
      <c r="L8" s="9"/>
      <c r="M8" s="9"/>
      <c r="N8" s="9"/>
      <c r="O8" s="9"/>
      <c r="P8" s="9"/>
      <c r="Q8" s="9"/>
      <c r="R8" s="9"/>
      <c r="S8" s="9"/>
      <c r="T8" s="9"/>
      <c r="U8" s="9"/>
      <c r="V8" s="9"/>
      <c r="W8" s="9"/>
      <c r="X8" s="9"/>
      <c r="Y8" s="9"/>
      <c r="Z8" s="9"/>
    </row>
    <row r="9" ht="15.75" customHeight="1">
      <c r="A9" s="106" t="s">
        <v>997</v>
      </c>
      <c r="B9" s="157"/>
      <c r="C9" s="198"/>
      <c r="D9" s="201" t="s">
        <v>398</v>
      </c>
      <c r="E9" s="198"/>
      <c r="F9" s="201" t="s">
        <v>346</v>
      </c>
      <c r="G9" s="198"/>
      <c r="H9" s="201" t="s">
        <v>347</v>
      </c>
      <c r="I9" s="198"/>
      <c r="J9" s="106" t="s">
        <v>994</v>
      </c>
      <c r="K9" s="198"/>
      <c r="L9" s="9"/>
      <c r="M9" s="9"/>
      <c r="N9" s="9"/>
      <c r="O9" s="9"/>
      <c r="P9" s="9"/>
      <c r="Q9" s="9"/>
      <c r="R9" s="9"/>
      <c r="S9" s="9"/>
      <c r="T9" s="9"/>
      <c r="U9" s="9"/>
      <c r="V9" s="9"/>
      <c r="W9" s="9"/>
      <c r="X9" s="9"/>
      <c r="Y9" s="9"/>
      <c r="Z9" s="9"/>
    </row>
    <row r="10" ht="15.75" customHeight="1">
      <c r="A10" s="106" t="s">
        <v>407</v>
      </c>
      <c r="B10" s="157"/>
      <c r="C10" s="198"/>
      <c r="D10" s="201" t="s">
        <v>398</v>
      </c>
      <c r="E10" s="198"/>
      <c r="F10" s="201" t="s">
        <v>346</v>
      </c>
      <c r="G10" s="198"/>
      <c r="H10" s="201" t="s">
        <v>347</v>
      </c>
      <c r="I10" s="198"/>
      <c r="J10" s="106" t="s">
        <v>994</v>
      </c>
      <c r="K10" s="198"/>
      <c r="L10" s="9"/>
      <c r="M10" s="9"/>
      <c r="N10" s="9"/>
      <c r="O10" s="9"/>
      <c r="P10" s="9"/>
      <c r="Q10" s="9"/>
      <c r="R10" s="9"/>
      <c r="S10" s="9"/>
      <c r="T10" s="9"/>
      <c r="U10" s="9"/>
      <c r="V10" s="9"/>
      <c r="W10" s="9"/>
      <c r="X10" s="9"/>
      <c r="Y10" s="9"/>
      <c r="Z10" s="9"/>
    </row>
    <row r="11" ht="15.75" customHeight="1">
      <c r="A11" s="106" t="s">
        <v>998</v>
      </c>
      <c r="B11" s="157"/>
      <c r="C11" s="198"/>
      <c r="D11" s="201" t="s">
        <v>398</v>
      </c>
      <c r="E11" s="198"/>
      <c r="F11" s="201" t="s">
        <v>346</v>
      </c>
      <c r="G11" s="198"/>
      <c r="H11" s="201" t="s">
        <v>347</v>
      </c>
      <c r="I11" s="198"/>
      <c r="J11" s="106" t="s">
        <v>994</v>
      </c>
      <c r="K11" s="198"/>
      <c r="L11" s="9"/>
      <c r="M11" s="9"/>
      <c r="N11" s="9"/>
      <c r="O11" s="9"/>
      <c r="P11" s="9"/>
      <c r="Q11" s="9"/>
      <c r="R11" s="9"/>
      <c r="S11" s="9"/>
      <c r="T11" s="9"/>
      <c r="U11" s="9"/>
      <c r="V11" s="9"/>
      <c r="W11" s="9"/>
      <c r="X11" s="9"/>
      <c r="Y11" s="9"/>
      <c r="Z11" s="9"/>
    </row>
    <row r="12" ht="15.75" customHeight="1">
      <c r="A12" s="106" t="s">
        <v>999</v>
      </c>
      <c r="B12" s="157"/>
      <c r="C12" s="198"/>
      <c r="D12" s="201" t="s">
        <v>398</v>
      </c>
      <c r="E12" s="198"/>
      <c r="F12" s="201" t="s">
        <v>346</v>
      </c>
      <c r="G12" s="198"/>
      <c r="H12" s="201" t="s">
        <v>347</v>
      </c>
      <c r="I12" s="198"/>
      <c r="J12" s="106" t="s">
        <v>994</v>
      </c>
      <c r="K12" s="198"/>
      <c r="L12" s="9"/>
      <c r="M12" s="9"/>
      <c r="N12" s="9"/>
      <c r="O12" s="9"/>
      <c r="P12" s="9"/>
      <c r="Q12" s="9"/>
      <c r="R12" s="9"/>
      <c r="S12" s="9"/>
      <c r="T12" s="9"/>
      <c r="U12" s="9"/>
      <c r="V12" s="9"/>
      <c r="W12" s="9"/>
      <c r="X12" s="9"/>
      <c r="Y12" s="9"/>
      <c r="Z12" s="9"/>
    </row>
    <row r="13" ht="15.75" customHeight="1">
      <c r="A13" s="106" t="s">
        <v>1000</v>
      </c>
      <c r="B13" s="157"/>
      <c r="C13" s="198"/>
      <c r="D13" s="201" t="s">
        <v>398</v>
      </c>
      <c r="E13" s="198"/>
      <c r="F13" s="201" t="s">
        <v>346</v>
      </c>
      <c r="G13" s="198"/>
      <c r="H13" s="201" t="s">
        <v>347</v>
      </c>
      <c r="I13" s="198"/>
      <c r="J13" s="106" t="s">
        <v>994</v>
      </c>
      <c r="K13" s="198"/>
      <c r="L13" s="9"/>
      <c r="M13" s="9"/>
      <c r="N13" s="9"/>
      <c r="O13" s="9"/>
      <c r="P13" s="9"/>
      <c r="Q13" s="9"/>
      <c r="R13" s="9"/>
      <c r="S13" s="9"/>
      <c r="T13" s="9"/>
      <c r="U13" s="9"/>
      <c r="V13" s="9"/>
      <c r="W13" s="9"/>
      <c r="X13" s="9"/>
      <c r="Y13" s="9"/>
      <c r="Z13" s="9"/>
    </row>
    <row r="14" ht="15.75" customHeight="1">
      <c r="A14" s="106" t="s">
        <v>419</v>
      </c>
      <c r="B14" s="157"/>
      <c r="C14" s="198"/>
      <c r="D14" s="201" t="s">
        <v>398</v>
      </c>
      <c r="E14" s="198"/>
      <c r="F14" s="201" t="s">
        <v>346</v>
      </c>
      <c r="G14" s="198"/>
      <c r="H14" s="201" t="s">
        <v>347</v>
      </c>
      <c r="I14" s="198"/>
      <c r="J14" s="106" t="s">
        <v>994</v>
      </c>
      <c r="K14" s="198"/>
      <c r="L14" s="9"/>
      <c r="M14" s="9"/>
      <c r="N14" s="9"/>
      <c r="O14" s="9"/>
      <c r="P14" s="9"/>
      <c r="Q14" s="9"/>
      <c r="R14" s="9"/>
      <c r="S14" s="9"/>
      <c r="T14" s="9"/>
      <c r="U14" s="9"/>
      <c r="V14" s="9"/>
      <c r="W14" s="9"/>
      <c r="X14" s="9"/>
      <c r="Y14" s="9"/>
      <c r="Z14" s="9"/>
    </row>
    <row r="15" ht="15.75" customHeight="1">
      <c r="A15" s="106" t="s">
        <v>1001</v>
      </c>
      <c r="B15" s="157"/>
      <c r="C15" s="198"/>
      <c r="D15" s="201" t="s">
        <v>398</v>
      </c>
      <c r="E15" s="198"/>
      <c r="F15" s="201" t="s">
        <v>346</v>
      </c>
      <c r="G15" s="198"/>
      <c r="H15" s="201" t="s">
        <v>347</v>
      </c>
      <c r="I15" s="198"/>
      <c r="J15" s="106" t="s">
        <v>994</v>
      </c>
      <c r="K15" s="198"/>
      <c r="L15" s="9"/>
      <c r="M15" s="9"/>
      <c r="N15" s="9"/>
      <c r="O15" s="9"/>
      <c r="P15" s="9"/>
      <c r="Q15" s="9"/>
      <c r="R15" s="9"/>
      <c r="S15" s="9"/>
      <c r="T15" s="9"/>
      <c r="U15" s="9"/>
      <c r="V15" s="9"/>
      <c r="W15" s="9"/>
      <c r="X15" s="9"/>
      <c r="Y15" s="9"/>
      <c r="Z15" s="9"/>
    </row>
    <row r="16" ht="15.75" customHeight="1">
      <c r="A16" s="106" t="s">
        <v>1002</v>
      </c>
      <c r="B16" s="157"/>
      <c r="C16" s="198"/>
      <c r="D16" s="201" t="s">
        <v>398</v>
      </c>
      <c r="E16" s="198"/>
      <c r="F16" s="201" t="s">
        <v>346</v>
      </c>
      <c r="G16" s="198"/>
      <c r="H16" s="201" t="s">
        <v>347</v>
      </c>
      <c r="I16" s="198"/>
      <c r="J16" s="106" t="s">
        <v>994</v>
      </c>
      <c r="K16" s="198"/>
      <c r="L16" s="9"/>
      <c r="M16" s="9"/>
      <c r="N16" s="9"/>
      <c r="O16" s="9"/>
      <c r="P16" s="9"/>
      <c r="Q16" s="9"/>
      <c r="R16" s="9"/>
      <c r="S16" s="9"/>
      <c r="T16" s="9"/>
      <c r="U16" s="9"/>
      <c r="V16" s="9"/>
      <c r="W16" s="9"/>
      <c r="X16" s="9"/>
      <c r="Y16" s="9"/>
      <c r="Z16" s="9"/>
    </row>
    <row r="17" ht="15.75" customHeight="1">
      <c r="A17" s="106"/>
      <c r="B17" s="157"/>
      <c r="C17" s="198"/>
      <c r="D17" s="201"/>
      <c r="E17" s="198"/>
      <c r="F17" s="201"/>
      <c r="G17" s="198"/>
      <c r="H17" s="201"/>
      <c r="I17" s="198"/>
      <c r="J17" s="106" t="s">
        <v>994</v>
      </c>
      <c r="K17" s="198"/>
      <c r="L17" s="9"/>
      <c r="M17" s="9"/>
      <c r="N17" s="9"/>
      <c r="O17" s="9"/>
      <c r="P17" s="9"/>
      <c r="Q17" s="9"/>
      <c r="R17" s="9"/>
      <c r="S17" s="9"/>
      <c r="T17" s="9"/>
      <c r="U17" s="9"/>
      <c r="V17" s="9"/>
      <c r="W17" s="9"/>
      <c r="X17" s="9"/>
      <c r="Y17" s="9"/>
      <c r="Z17" s="9"/>
    </row>
    <row r="18" ht="15.75" customHeight="1">
      <c r="A18" s="106" t="s">
        <v>1003</v>
      </c>
      <c r="B18" s="157"/>
      <c r="C18" s="198"/>
      <c r="D18" s="201" t="s">
        <v>398</v>
      </c>
      <c r="E18" s="198"/>
      <c r="F18" s="201" t="s">
        <v>346</v>
      </c>
      <c r="G18" s="198"/>
      <c r="H18" s="201" t="s">
        <v>937</v>
      </c>
      <c r="I18" s="198"/>
      <c r="J18" s="106" t="s">
        <v>994</v>
      </c>
      <c r="K18" s="198"/>
      <c r="L18" s="9"/>
      <c r="M18" s="9"/>
      <c r="N18" s="9"/>
      <c r="O18" s="9"/>
      <c r="P18" s="9"/>
      <c r="Q18" s="9"/>
      <c r="R18" s="9"/>
      <c r="S18" s="9"/>
      <c r="T18" s="9"/>
      <c r="U18" s="9"/>
      <c r="V18" s="9"/>
      <c r="W18" s="9"/>
      <c r="X18" s="9"/>
      <c r="Y18" s="9"/>
      <c r="Z18" s="9"/>
    </row>
    <row r="19" ht="15.75" customHeight="1">
      <c r="A19" s="106" t="s">
        <v>1004</v>
      </c>
      <c r="B19" s="157"/>
      <c r="C19" s="198"/>
      <c r="D19" s="201" t="s">
        <v>398</v>
      </c>
      <c r="E19" s="198"/>
      <c r="F19" s="201" t="s">
        <v>346</v>
      </c>
      <c r="G19" s="198"/>
      <c r="H19" s="201" t="s">
        <v>937</v>
      </c>
      <c r="I19" s="198"/>
      <c r="J19" s="106" t="s">
        <v>994</v>
      </c>
      <c r="K19" s="198"/>
      <c r="L19" s="9"/>
      <c r="M19" s="9"/>
      <c r="N19" s="9"/>
      <c r="O19" s="9"/>
      <c r="P19" s="9"/>
      <c r="Q19" s="9"/>
      <c r="R19" s="9"/>
      <c r="S19" s="9"/>
      <c r="T19" s="9"/>
      <c r="U19" s="9"/>
      <c r="V19" s="9"/>
      <c r="W19" s="9"/>
      <c r="X19" s="9"/>
      <c r="Y19" s="9"/>
      <c r="Z19" s="9"/>
    </row>
    <row r="20" ht="15.75" customHeight="1">
      <c r="A20" s="106" t="s">
        <v>36</v>
      </c>
      <c r="B20" s="157"/>
      <c r="C20" s="198"/>
      <c r="D20" s="201" t="s">
        <v>398</v>
      </c>
      <c r="E20" s="198"/>
      <c r="F20" s="201" t="s">
        <v>346</v>
      </c>
      <c r="G20" s="198"/>
      <c r="H20" s="201" t="s">
        <v>937</v>
      </c>
      <c r="I20" s="198"/>
      <c r="J20" s="106" t="s">
        <v>994</v>
      </c>
      <c r="K20" s="198"/>
      <c r="L20" s="9"/>
      <c r="M20" s="9"/>
      <c r="N20" s="9"/>
      <c r="O20" s="9"/>
      <c r="P20" s="9"/>
      <c r="Q20" s="9"/>
      <c r="R20" s="9"/>
      <c r="S20" s="9"/>
      <c r="T20" s="9"/>
      <c r="U20" s="9"/>
      <c r="V20" s="9"/>
      <c r="W20" s="9"/>
      <c r="X20" s="9"/>
      <c r="Y20" s="9"/>
      <c r="Z20" s="9"/>
    </row>
    <row r="21" ht="15.75" customHeight="1">
      <c r="A21" s="106" t="s">
        <v>39</v>
      </c>
      <c r="B21" s="157"/>
      <c r="C21" s="198"/>
      <c r="D21" s="201" t="s">
        <v>398</v>
      </c>
      <c r="E21" s="198"/>
      <c r="F21" s="201" t="s">
        <v>346</v>
      </c>
      <c r="G21" s="198"/>
      <c r="H21" s="201" t="s">
        <v>937</v>
      </c>
      <c r="I21" s="198"/>
      <c r="J21" s="106" t="s">
        <v>994</v>
      </c>
      <c r="K21" s="198"/>
      <c r="L21" s="9"/>
      <c r="M21" s="9"/>
      <c r="N21" s="9"/>
      <c r="O21" s="9"/>
      <c r="P21" s="9"/>
      <c r="Q21" s="9"/>
      <c r="R21" s="9"/>
      <c r="S21" s="9"/>
      <c r="T21" s="9"/>
      <c r="U21" s="9"/>
      <c r="V21" s="9"/>
      <c r="W21" s="9"/>
      <c r="X21" s="9"/>
      <c r="Y21" s="9"/>
      <c r="Z21" s="9"/>
    </row>
    <row r="22" ht="15.75" customHeight="1">
      <c r="A22" s="106" t="s">
        <v>42</v>
      </c>
      <c r="B22" s="157"/>
      <c r="C22" s="198"/>
      <c r="D22" s="201" t="s">
        <v>398</v>
      </c>
      <c r="E22" s="198"/>
      <c r="F22" s="201" t="s">
        <v>346</v>
      </c>
      <c r="G22" s="198"/>
      <c r="H22" s="201" t="s">
        <v>937</v>
      </c>
      <c r="I22" s="198"/>
      <c r="J22" s="106" t="s">
        <v>994</v>
      </c>
      <c r="K22" s="198"/>
      <c r="L22" s="9"/>
      <c r="M22" s="9"/>
      <c r="N22" s="9"/>
      <c r="O22" s="9"/>
      <c r="P22" s="9"/>
      <c r="Q22" s="9"/>
      <c r="R22" s="9"/>
      <c r="S22" s="9"/>
      <c r="T22" s="9"/>
      <c r="U22" s="9"/>
      <c r="V22" s="9"/>
      <c r="W22" s="9"/>
      <c r="X22" s="9"/>
      <c r="Y22" s="9"/>
      <c r="Z22" s="9"/>
    </row>
    <row r="23" ht="15.75" customHeight="1">
      <c r="A23" s="106" t="s">
        <v>45</v>
      </c>
      <c r="B23" s="157"/>
      <c r="C23" s="198"/>
      <c r="D23" s="201" t="s">
        <v>398</v>
      </c>
      <c r="E23" s="198"/>
      <c r="F23" s="201" t="s">
        <v>346</v>
      </c>
      <c r="G23" s="198"/>
      <c r="H23" s="201" t="s">
        <v>937</v>
      </c>
      <c r="I23" s="198"/>
      <c r="J23" s="106" t="s">
        <v>994</v>
      </c>
      <c r="K23" s="198"/>
      <c r="L23" s="9"/>
      <c r="M23" s="9"/>
      <c r="N23" s="9"/>
      <c r="O23" s="9"/>
      <c r="P23" s="9"/>
      <c r="Q23" s="9"/>
      <c r="R23" s="9"/>
      <c r="S23" s="9"/>
      <c r="T23" s="9"/>
      <c r="U23" s="9"/>
      <c r="V23" s="9"/>
      <c r="W23" s="9"/>
      <c r="X23" s="9"/>
      <c r="Y23" s="9"/>
      <c r="Z23" s="9"/>
    </row>
    <row r="24" ht="15.75" customHeight="1">
      <c r="A24" s="106" t="s">
        <v>47</v>
      </c>
      <c r="B24" s="157"/>
      <c r="C24" s="198"/>
      <c r="D24" s="201" t="s">
        <v>398</v>
      </c>
      <c r="E24" s="198"/>
      <c r="F24" s="201" t="s">
        <v>346</v>
      </c>
      <c r="G24" s="198"/>
      <c r="H24" s="201" t="s">
        <v>937</v>
      </c>
      <c r="I24" s="198"/>
      <c r="J24" s="106" t="s">
        <v>994</v>
      </c>
      <c r="K24" s="198"/>
      <c r="L24" s="9"/>
      <c r="M24" s="9"/>
      <c r="N24" s="9"/>
      <c r="O24" s="9"/>
      <c r="P24" s="9"/>
      <c r="Q24" s="9"/>
      <c r="R24" s="9"/>
      <c r="S24" s="9"/>
      <c r="T24" s="9"/>
      <c r="U24" s="9"/>
      <c r="V24" s="9"/>
      <c r="W24" s="9"/>
      <c r="X24" s="9"/>
      <c r="Y24" s="9"/>
      <c r="Z24" s="9"/>
    </row>
    <row r="25" ht="15.75" customHeight="1">
      <c r="A25" s="106" t="s">
        <v>1005</v>
      </c>
      <c r="B25" s="157"/>
      <c r="C25" s="198"/>
      <c r="D25" s="201" t="s">
        <v>398</v>
      </c>
      <c r="E25" s="198"/>
      <c r="F25" s="201" t="s">
        <v>346</v>
      </c>
      <c r="G25" s="198"/>
      <c r="H25" s="201" t="s">
        <v>937</v>
      </c>
      <c r="I25" s="198"/>
      <c r="J25" s="106" t="s">
        <v>994</v>
      </c>
      <c r="K25" s="198"/>
      <c r="L25" s="9"/>
      <c r="M25" s="9"/>
      <c r="N25" s="9"/>
      <c r="O25" s="9"/>
      <c r="P25" s="9"/>
      <c r="Q25" s="9"/>
      <c r="R25" s="9"/>
      <c r="S25" s="9"/>
      <c r="T25" s="9"/>
      <c r="U25" s="9"/>
      <c r="V25" s="9"/>
      <c r="W25" s="9"/>
      <c r="X25" s="9"/>
      <c r="Y25" s="9"/>
      <c r="Z25" s="9"/>
    </row>
    <row r="26" ht="15.75" customHeight="1">
      <c r="A26" s="106" t="s">
        <v>1006</v>
      </c>
      <c r="B26" s="157"/>
      <c r="C26" s="198"/>
      <c r="D26" s="201" t="s">
        <v>398</v>
      </c>
      <c r="E26" s="198"/>
      <c r="F26" s="201" t="s">
        <v>346</v>
      </c>
      <c r="G26" s="198"/>
      <c r="H26" s="201" t="s">
        <v>937</v>
      </c>
      <c r="I26" s="198"/>
      <c r="J26" s="106" t="s">
        <v>994</v>
      </c>
      <c r="K26" s="198"/>
      <c r="L26" s="9"/>
      <c r="M26" s="9"/>
      <c r="N26" s="9"/>
      <c r="O26" s="9"/>
      <c r="P26" s="9"/>
      <c r="Q26" s="9"/>
      <c r="R26" s="9"/>
      <c r="S26" s="9"/>
      <c r="T26" s="9"/>
      <c r="U26" s="9"/>
      <c r="V26" s="9"/>
      <c r="W26" s="9"/>
      <c r="X26" s="9"/>
      <c r="Y26" s="9"/>
      <c r="Z26" s="9"/>
    </row>
    <row r="27" ht="15.75" customHeight="1">
      <c r="A27" s="106" t="s">
        <v>1007</v>
      </c>
      <c r="B27" s="157"/>
      <c r="C27" s="198"/>
      <c r="D27" s="201" t="s">
        <v>398</v>
      </c>
      <c r="E27" s="198"/>
      <c r="F27" s="201" t="s">
        <v>346</v>
      </c>
      <c r="G27" s="198"/>
      <c r="H27" s="201" t="s">
        <v>937</v>
      </c>
      <c r="I27" s="198"/>
      <c r="J27" s="106" t="s">
        <v>994</v>
      </c>
      <c r="K27" s="198"/>
      <c r="L27" s="9"/>
      <c r="M27" s="9"/>
      <c r="N27" s="9"/>
      <c r="O27" s="9"/>
      <c r="P27" s="9"/>
      <c r="Q27" s="9"/>
      <c r="R27" s="9"/>
      <c r="S27" s="9"/>
      <c r="T27" s="9"/>
      <c r="U27" s="9"/>
      <c r="V27" s="9"/>
      <c r="W27" s="9"/>
      <c r="X27" s="9"/>
      <c r="Y27" s="9"/>
      <c r="Z27" s="9"/>
    </row>
    <row r="28" ht="15.75" customHeight="1">
      <c r="A28" s="106" t="s">
        <v>1008</v>
      </c>
      <c r="B28" s="157"/>
      <c r="C28" s="198"/>
      <c r="D28" s="201" t="s">
        <v>398</v>
      </c>
      <c r="E28" s="198"/>
      <c r="F28" s="201" t="s">
        <v>346</v>
      </c>
      <c r="G28" s="198"/>
      <c r="H28" s="201" t="s">
        <v>937</v>
      </c>
      <c r="I28" s="198"/>
      <c r="J28" s="106" t="s">
        <v>994</v>
      </c>
      <c r="K28" s="198"/>
      <c r="L28" s="9"/>
      <c r="M28" s="9"/>
      <c r="N28" s="9"/>
      <c r="O28" s="9"/>
      <c r="P28" s="9"/>
      <c r="Q28" s="9"/>
      <c r="R28" s="9"/>
      <c r="S28" s="9"/>
      <c r="T28" s="9"/>
      <c r="U28" s="9"/>
      <c r="V28" s="9"/>
      <c r="W28" s="9"/>
      <c r="X28" s="9"/>
      <c r="Y28" s="9"/>
      <c r="Z28" s="9"/>
    </row>
    <row r="29" ht="15.75" customHeight="1">
      <c r="A29" s="106" t="s">
        <v>1009</v>
      </c>
      <c r="B29" s="157"/>
      <c r="C29" s="198"/>
      <c r="D29" s="201" t="s">
        <v>398</v>
      </c>
      <c r="E29" s="198"/>
      <c r="F29" s="201" t="s">
        <v>346</v>
      </c>
      <c r="G29" s="198"/>
      <c r="H29" s="201" t="s">
        <v>937</v>
      </c>
      <c r="I29" s="198"/>
      <c r="J29" s="106" t="s">
        <v>994</v>
      </c>
      <c r="K29" s="198"/>
      <c r="L29" s="9"/>
      <c r="M29" s="9"/>
      <c r="N29" s="9"/>
      <c r="O29" s="9"/>
      <c r="P29" s="9"/>
      <c r="Q29" s="9"/>
      <c r="R29" s="9"/>
      <c r="S29" s="9"/>
      <c r="T29" s="9"/>
      <c r="U29" s="9"/>
      <c r="V29" s="9"/>
      <c r="W29" s="9"/>
      <c r="X29" s="9"/>
      <c r="Y29" s="9"/>
      <c r="Z29" s="9"/>
    </row>
    <row r="30" ht="15.75" customHeight="1">
      <c r="A30" s="106" t="s">
        <v>1010</v>
      </c>
      <c r="B30" s="157"/>
      <c r="C30" s="198"/>
      <c r="D30" s="201" t="s">
        <v>398</v>
      </c>
      <c r="E30" s="198"/>
      <c r="F30" s="201" t="s">
        <v>346</v>
      </c>
      <c r="G30" s="198"/>
      <c r="H30" s="201" t="s">
        <v>937</v>
      </c>
      <c r="I30" s="198"/>
      <c r="J30" s="106" t="s">
        <v>994</v>
      </c>
      <c r="K30" s="198"/>
      <c r="L30" s="9"/>
      <c r="M30" s="9"/>
      <c r="N30" s="9"/>
      <c r="O30" s="9"/>
      <c r="P30" s="9"/>
      <c r="Q30" s="9"/>
      <c r="R30" s="9"/>
      <c r="S30" s="9"/>
      <c r="T30" s="9"/>
      <c r="U30" s="9"/>
      <c r="V30" s="9"/>
      <c r="W30" s="9"/>
      <c r="X30" s="9"/>
      <c r="Y30" s="9"/>
      <c r="Z30" s="9"/>
    </row>
    <row r="31" ht="15.75" customHeight="1">
      <c r="A31" s="106"/>
      <c r="B31" s="157"/>
      <c r="C31" s="198"/>
      <c r="D31" s="201"/>
      <c r="E31" s="198"/>
      <c r="F31" s="201"/>
      <c r="G31" s="198"/>
      <c r="H31" s="201"/>
      <c r="I31" s="198"/>
      <c r="J31" s="106" t="s">
        <v>994</v>
      </c>
      <c r="K31" s="198"/>
      <c r="L31" s="9"/>
      <c r="M31" s="9"/>
      <c r="N31" s="9"/>
      <c r="O31" s="9"/>
      <c r="P31" s="9"/>
      <c r="Q31" s="9"/>
      <c r="R31" s="9"/>
      <c r="S31" s="9"/>
      <c r="T31" s="9"/>
      <c r="U31" s="9"/>
      <c r="V31" s="9"/>
      <c r="W31" s="9"/>
      <c r="X31" s="9"/>
      <c r="Y31" s="9"/>
      <c r="Z31" s="9"/>
    </row>
    <row r="32" ht="15.75" customHeight="1">
      <c r="A32" s="106" t="s">
        <v>1011</v>
      </c>
      <c r="B32" s="157"/>
      <c r="C32" s="198"/>
      <c r="D32" s="201" t="s">
        <v>398</v>
      </c>
      <c r="E32" s="198"/>
      <c r="F32" s="201" t="s">
        <v>346</v>
      </c>
      <c r="G32" s="198"/>
      <c r="H32" s="201" t="s">
        <v>956</v>
      </c>
      <c r="I32" s="198"/>
      <c r="J32" s="106" t="s">
        <v>994</v>
      </c>
      <c r="K32" s="198"/>
      <c r="L32" s="9"/>
      <c r="M32" s="9"/>
      <c r="N32" s="9"/>
      <c r="O32" s="9"/>
      <c r="P32" s="9"/>
      <c r="Q32" s="9"/>
      <c r="R32" s="9"/>
      <c r="S32" s="9"/>
      <c r="T32" s="9"/>
      <c r="U32" s="9"/>
      <c r="V32" s="9"/>
      <c r="W32" s="9"/>
      <c r="X32" s="9"/>
      <c r="Y32" s="9"/>
      <c r="Z32" s="9"/>
    </row>
    <row r="33" ht="15.75" customHeight="1">
      <c r="A33" s="106" t="s">
        <v>1012</v>
      </c>
      <c r="B33" s="157"/>
      <c r="C33" s="198"/>
      <c r="D33" s="201" t="s">
        <v>398</v>
      </c>
      <c r="E33" s="198"/>
      <c r="F33" s="201" t="s">
        <v>346</v>
      </c>
      <c r="G33" s="198"/>
      <c r="H33" s="201" t="s">
        <v>956</v>
      </c>
      <c r="I33" s="198"/>
      <c r="J33" s="106" t="s">
        <v>994</v>
      </c>
      <c r="K33" s="198"/>
      <c r="L33" s="9"/>
      <c r="M33" s="9"/>
      <c r="N33" s="9"/>
      <c r="O33" s="9"/>
      <c r="P33" s="9"/>
      <c r="Q33" s="9"/>
      <c r="R33" s="9"/>
      <c r="S33" s="9"/>
      <c r="T33" s="9"/>
      <c r="U33" s="9"/>
      <c r="V33" s="9"/>
      <c r="W33" s="9"/>
      <c r="X33" s="9"/>
      <c r="Y33" s="9"/>
      <c r="Z33" s="9"/>
    </row>
    <row r="34" ht="15.75" customHeight="1">
      <c r="A34" s="106" t="s">
        <v>1013</v>
      </c>
      <c r="B34" s="157"/>
      <c r="C34" s="198"/>
      <c r="D34" s="201" t="s">
        <v>398</v>
      </c>
      <c r="E34" s="198"/>
      <c r="F34" s="201" t="s">
        <v>346</v>
      </c>
      <c r="G34" s="198"/>
      <c r="H34" s="201" t="s">
        <v>956</v>
      </c>
      <c r="I34" s="198"/>
      <c r="J34" s="106" t="s">
        <v>994</v>
      </c>
      <c r="K34" s="198"/>
      <c r="L34" s="9"/>
      <c r="M34" s="9"/>
      <c r="N34" s="9"/>
      <c r="O34" s="9"/>
      <c r="P34" s="9"/>
      <c r="Q34" s="9"/>
      <c r="R34" s="9"/>
      <c r="S34" s="9"/>
      <c r="T34" s="9"/>
      <c r="U34" s="9"/>
      <c r="V34" s="9"/>
      <c r="W34" s="9"/>
      <c r="X34" s="9"/>
      <c r="Y34" s="9"/>
      <c r="Z34" s="9"/>
    </row>
    <row r="35" ht="15.75" customHeight="1">
      <c r="A35" s="106" t="s">
        <v>1014</v>
      </c>
      <c r="B35" s="157"/>
      <c r="C35" s="198"/>
      <c r="D35" s="201" t="s">
        <v>398</v>
      </c>
      <c r="E35" s="198"/>
      <c r="F35" s="201" t="s">
        <v>346</v>
      </c>
      <c r="G35" s="198"/>
      <c r="H35" s="201" t="s">
        <v>956</v>
      </c>
      <c r="I35" s="198"/>
      <c r="J35" s="106" t="s">
        <v>994</v>
      </c>
      <c r="K35" s="198"/>
      <c r="L35" s="9"/>
      <c r="M35" s="9"/>
      <c r="N35" s="9"/>
      <c r="O35" s="9"/>
      <c r="P35" s="9"/>
      <c r="Q35" s="9"/>
      <c r="R35" s="9"/>
      <c r="S35" s="9"/>
      <c r="T35" s="9"/>
      <c r="U35" s="9"/>
      <c r="V35" s="9"/>
      <c r="W35" s="9"/>
      <c r="X35" s="9"/>
      <c r="Y35" s="9"/>
      <c r="Z35" s="9"/>
    </row>
    <row r="36" ht="15.75" customHeight="1">
      <c r="A36" s="106" t="s">
        <v>1015</v>
      </c>
      <c r="B36" s="157"/>
      <c r="C36" s="198"/>
      <c r="D36" s="201" t="s">
        <v>398</v>
      </c>
      <c r="E36" s="198"/>
      <c r="F36" s="201" t="s">
        <v>346</v>
      </c>
      <c r="G36" s="198"/>
      <c r="H36" s="201" t="s">
        <v>956</v>
      </c>
      <c r="I36" s="198"/>
      <c r="J36" s="106" t="s">
        <v>994</v>
      </c>
      <c r="K36" s="198"/>
      <c r="L36" s="9"/>
      <c r="M36" s="9"/>
      <c r="N36" s="9"/>
      <c r="O36" s="9"/>
      <c r="P36" s="9"/>
      <c r="Q36" s="9"/>
      <c r="R36" s="9"/>
      <c r="S36" s="9"/>
      <c r="T36" s="9"/>
      <c r="U36" s="9"/>
      <c r="V36" s="9"/>
      <c r="W36" s="9"/>
      <c r="X36" s="9"/>
      <c r="Y36" s="9"/>
      <c r="Z36" s="9"/>
    </row>
    <row r="37" ht="15.75" customHeight="1">
      <c r="A37" s="106" t="s">
        <v>1016</v>
      </c>
      <c r="B37" s="157"/>
      <c r="C37" s="198"/>
      <c r="D37" s="201" t="s">
        <v>398</v>
      </c>
      <c r="E37" s="198"/>
      <c r="F37" s="201" t="s">
        <v>346</v>
      </c>
      <c r="G37" s="198"/>
      <c r="H37" s="201" t="s">
        <v>956</v>
      </c>
      <c r="I37" s="198"/>
      <c r="J37" s="106" t="s">
        <v>994</v>
      </c>
      <c r="K37" s="198"/>
      <c r="L37" s="9"/>
      <c r="M37" s="9"/>
      <c r="N37" s="9"/>
      <c r="O37" s="9"/>
      <c r="P37" s="9"/>
      <c r="Q37" s="9"/>
      <c r="R37" s="9"/>
      <c r="S37" s="9"/>
      <c r="T37" s="9"/>
      <c r="U37" s="9"/>
      <c r="V37" s="9"/>
      <c r="W37" s="9"/>
      <c r="X37" s="9"/>
      <c r="Y37" s="9"/>
      <c r="Z37" s="9"/>
    </row>
    <row r="38" ht="15.75" customHeight="1">
      <c r="A38" s="106" t="s">
        <v>1017</v>
      </c>
      <c r="B38" s="157"/>
      <c r="C38" s="198"/>
      <c r="D38" s="201" t="s">
        <v>398</v>
      </c>
      <c r="E38" s="198"/>
      <c r="F38" s="201" t="s">
        <v>346</v>
      </c>
      <c r="G38" s="198"/>
      <c r="H38" s="201" t="s">
        <v>956</v>
      </c>
      <c r="I38" s="198"/>
      <c r="J38" s="106" t="s">
        <v>994</v>
      </c>
      <c r="K38" s="198"/>
      <c r="L38" s="9"/>
      <c r="M38" s="9"/>
      <c r="N38" s="9"/>
      <c r="O38" s="9"/>
      <c r="P38" s="9"/>
      <c r="Q38" s="9"/>
      <c r="R38" s="9"/>
      <c r="S38" s="9"/>
      <c r="T38" s="9"/>
      <c r="U38" s="9"/>
      <c r="V38" s="9"/>
      <c r="W38" s="9"/>
      <c r="X38" s="9"/>
      <c r="Y38" s="9"/>
      <c r="Z38" s="9"/>
    </row>
    <row r="39" ht="15.75" customHeight="1">
      <c r="A39" s="106" t="s">
        <v>1018</v>
      </c>
      <c r="B39" s="157"/>
      <c r="C39" s="198"/>
      <c r="D39" s="201" t="s">
        <v>398</v>
      </c>
      <c r="E39" s="198"/>
      <c r="F39" s="201" t="s">
        <v>346</v>
      </c>
      <c r="G39" s="198"/>
      <c r="H39" s="201" t="s">
        <v>956</v>
      </c>
      <c r="I39" s="198"/>
      <c r="J39" s="106" t="s">
        <v>994</v>
      </c>
      <c r="K39" s="198"/>
      <c r="L39" s="9"/>
      <c r="M39" s="9"/>
      <c r="N39" s="9"/>
      <c r="O39" s="9"/>
      <c r="P39" s="9"/>
      <c r="Q39" s="9"/>
      <c r="R39" s="9"/>
      <c r="S39" s="9"/>
      <c r="T39" s="9"/>
      <c r="U39" s="9"/>
      <c r="V39" s="9"/>
      <c r="W39" s="9"/>
      <c r="X39" s="9"/>
      <c r="Y39" s="9"/>
      <c r="Z39" s="9"/>
    </row>
    <row r="40" ht="15.75" customHeight="1">
      <c r="A40" s="106" t="s">
        <v>1019</v>
      </c>
      <c r="B40" s="157"/>
      <c r="C40" s="198"/>
      <c r="D40" s="201" t="s">
        <v>398</v>
      </c>
      <c r="E40" s="198"/>
      <c r="F40" s="201" t="s">
        <v>346</v>
      </c>
      <c r="G40" s="198"/>
      <c r="H40" s="201" t="s">
        <v>956</v>
      </c>
      <c r="I40" s="198"/>
      <c r="J40" s="106" t="s">
        <v>994</v>
      </c>
      <c r="K40" s="198"/>
      <c r="L40" s="9"/>
      <c r="M40" s="9"/>
      <c r="N40" s="9"/>
      <c r="O40" s="9"/>
      <c r="P40" s="9"/>
      <c r="Q40" s="9"/>
      <c r="R40" s="9"/>
      <c r="S40" s="9"/>
      <c r="T40" s="9"/>
      <c r="U40" s="9"/>
      <c r="V40" s="9"/>
      <c r="W40" s="9"/>
      <c r="X40" s="9"/>
      <c r="Y40" s="9"/>
      <c r="Z40" s="9"/>
    </row>
    <row r="41" ht="15.75" customHeight="1">
      <c r="A41" s="106" t="s">
        <v>1020</v>
      </c>
      <c r="B41" s="157"/>
      <c r="C41" s="198"/>
      <c r="D41" s="201" t="s">
        <v>398</v>
      </c>
      <c r="E41" s="198"/>
      <c r="F41" s="201" t="s">
        <v>346</v>
      </c>
      <c r="G41" s="198"/>
      <c r="H41" s="201" t="s">
        <v>956</v>
      </c>
      <c r="I41" s="198"/>
      <c r="J41" s="106" t="s">
        <v>994</v>
      </c>
      <c r="K41" s="198"/>
      <c r="L41" s="9"/>
      <c r="M41" s="9"/>
      <c r="N41" s="9"/>
      <c r="O41" s="9"/>
      <c r="P41" s="9"/>
      <c r="Q41" s="9"/>
      <c r="R41" s="9"/>
      <c r="S41" s="9"/>
      <c r="T41" s="9"/>
      <c r="U41" s="9"/>
      <c r="V41" s="9"/>
      <c r="W41" s="9"/>
      <c r="X41" s="9"/>
      <c r="Y41" s="9"/>
      <c r="Z41" s="9"/>
    </row>
    <row r="42" ht="15.75" customHeight="1">
      <c r="A42" s="106" t="s">
        <v>1021</v>
      </c>
      <c r="B42" s="157"/>
      <c r="C42" s="198"/>
      <c r="D42" s="201" t="s">
        <v>398</v>
      </c>
      <c r="E42" s="198"/>
      <c r="F42" s="201" t="s">
        <v>346</v>
      </c>
      <c r="G42" s="198"/>
      <c r="H42" s="201" t="s">
        <v>956</v>
      </c>
      <c r="I42" s="198"/>
      <c r="J42" s="106" t="s">
        <v>994</v>
      </c>
      <c r="K42" s="198"/>
      <c r="L42" s="9"/>
      <c r="M42" s="9"/>
      <c r="N42" s="9"/>
      <c r="O42" s="9"/>
      <c r="P42" s="9"/>
      <c r="Q42" s="9"/>
      <c r="R42" s="9"/>
      <c r="S42" s="9"/>
      <c r="T42" s="9"/>
      <c r="U42" s="9"/>
      <c r="V42" s="9"/>
      <c r="W42" s="9"/>
      <c r="X42" s="9"/>
      <c r="Y42" s="9"/>
      <c r="Z42" s="9"/>
    </row>
    <row r="43" ht="15.75" customHeight="1">
      <c r="A43" s="106" t="s">
        <v>1022</v>
      </c>
      <c r="B43" s="157"/>
      <c r="C43" s="198"/>
      <c r="D43" s="201" t="s">
        <v>398</v>
      </c>
      <c r="E43" s="198"/>
      <c r="F43" s="201" t="s">
        <v>346</v>
      </c>
      <c r="G43" s="198"/>
      <c r="H43" s="201" t="s">
        <v>956</v>
      </c>
      <c r="I43" s="198"/>
      <c r="J43" s="106" t="s">
        <v>994</v>
      </c>
      <c r="K43" s="198"/>
      <c r="L43" s="9"/>
      <c r="M43" s="9"/>
      <c r="N43" s="9"/>
      <c r="O43" s="9"/>
      <c r="P43" s="9"/>
      <c r="Q43" s="9"/>
      <c r="R43" s="9"/>
      <c r="S43" s="9"/>
      <c r="T43" s="9"/>
      <c r="U43" s="9"/>
      <c r="V43" s="9"/>
      <c r="W43" s="9"/>
      <c r="X43" s="9"/>
      <c r="Y43" s="9"/>
      <c r="Z43" s="9"/>
    </row>
    <row r="44" ht="15.75" customHeight="1">
      <c r="A44" s="106" t="s">
        <v>1023</v>
      </c>
      <c r="B44" s="157"/>
      <c r="C44" s="198"/>
      <c r="D44" s="201" t="s">
        <v>398</v>
      </c>
      <c r="E44" s="198"/>
      <c r="F44" s="201" t="s">
        <v>346</v>
      </c>
      <c r="G44" s="198"/>
      <c r="H44" s="201" t="s">
        <v>956</v>
      </c>
      <c r="I44" s="198"/>
      <c r="J44" s="106" t="s">
        <v>994</v>
      </c>
      <c r="K44" s="198"/>
      <c r="L44" s="9"/>
      <c r="M44" s="9"/>
      <c r="N44" s="9"/>
      <c r="O44" s="9"/>
      <c r="P44" s="9"/>
      <c r="Q44" s="9"/>
      <c r="R44" s="9"/>
      <c r="S44" s="9"/>
      <c r="T44" s="9"/>
      <c r="U44" s="9"/>
      <c r="V44" s="9"/>
      <c r="W44" s="9"/>
      <c r="X44" s="9"/>
      <c r="Y44" s="9"/>
      <c r="Z44" s="9"/>
    </row>
    <row r="45" ht="15.75" customHeight="1">
      <c r="A45" s="106"/>
      <c r="B45" s="157"/>
      <c r="C45" s="198"/>
      <c r="D45" s="201"/>
      <c r="E45" s="198"/>
      <c r="F45" s="201"/>
      <c r="G45" s="198"/>
      <c r="H45" s="201"/>
      <c r="I45" s="198"/>
      <c r="J45" s="106" t="s">
        <v>994</v>
      </c>
      <c r="K45" s="198"/>
      <c r="L45" s="9"/>
      <c r="M45" s="9"/>
      <c r="N45" s="9"/>
      <c r="O45" s="9"/>
      <c r="P45" s="9"/>
      <c r="Q45" s="9"/>
      <c r="R45" s="9"/>
      <c r="S45" s="9"/>
      <c r="T45" s="9"/>
      <c r="U45" s="9"/>
      <c r="V45" s="9"/>
      <c r="W45" s="9"/>
      <c r="X45" s="9"/>
      <c r="Y45" s="9"/>
      <c r="Z45" s="9"/>
    </row>
    <row r="46" ht="15.75" customHeight="1">
      <c r="A46" s="106" t="s">
        <v>1024</v>
      </c>
      <c r="B46" s="157"/>
      <c r="C46" s="198"/>
      <c r="D46" s="201" t="s">
        <v>398</v>
      </c>
      <c r="E46" s="198"/>
      <c r="F46" s="201" t="s">
        <v>346</v>
      </c>
      <c r="G46" s="198"/>
      <c r="H46" s="201" t="s">
        <v>975</v>
      </c>
      <c r="I46" s="198"/>
      <c r="J46" s="106" t="s">
        <v>994</v>
      </c>
      <c r="K46" s="198"/>
      <c r="L46" s="9"/>
      <c r="M46" s="9"/>
      <c r="N46" s="9"/>
      <c r="O46" s="9"/>
      <c r="P46" s="9"/>
      <c r="Q46" s="9"/>
      <c r="R46" s="9"/>
      <c r="S46" s="9"/>
      <c r="T46" s="9"/>
      <c r="U46" s="9"/>
      <c r="V46" s="9"/>
      <c r="W46" s="9"/>
      <c r="X46" s="9"/>
      <c r="Y46" s="9"/>
      <c r="Z46" s="9"/>
    </row>
    <row r="47" ht="15.75" customHeight="1">
      <c r="A47" s="106" t="s">
        <v>1025</v>
      </c>
      <c r="B47" s="157"/>
      <c r="C47" s="198"/>
      <c r="D47" s="201" t="s">
        <v>398</v>
      </c>
      <c r="E47" s="198"/>
      <c r="F47" s="201" t="s">
        <v>346</v>
      </c>
      <c r="G47" s="198"/>
      <c r="H47" s="201" t="s">
        <v>975</v>
      </c>
      <c r="I47" s="198"/>
      <c r="J47" s="106" t="s">
        <v>994</v>
      </c>
      <c r="K47" s="198"/>
      <c r="L47" s="9"/>
      <c r="M47" s="9"/>
      <c r="N47" s="9"/>
      <c r="O47" s="9"/>
      <c r="P47" s="9"/>
      <c r="Q47" s="9"/>
      <c r="R47" s="9"/>
      <c r="S47" s="9"/>
      <c r="T47" s="9"/>
      <c r="U47" s="9"/>
      <c r="V47" s="9"/>
      <c r="W47" s="9"/>
      <c r="X47" s="9"/>
      <c r="Y47" s="9"/>
      <c r="Z47" s="9"/>
    </row>
    <row r="48" ht="15.75" customHeight="1">
      <c r="A48" s="106" t="s">
        <v>1026</v>
      </c>
      <c r="B48" s="157"/>
      <c r="C48" s="198"/>
      <c r="D48" s="201" t="s">
        <v>398</v>
      </c>
      <c r="E48" s="198"/>
      <c r="F48" s="201" t="s">
        <v>346</v>
      </c>
      <c r="G48" s="198"/>
      <c r="H48" s="201" t="s">
        <v>975</v>
      </c>
      <c r="I48" s="198"/>
      <c r="J48" s="106" t="s">
        <v>994</v>
      </c>
      <c r="K48" s="198"/>
      <c r="L48" s="9"/>
      <c r="M48" s="9"/>
      <c r="N48" s="9"/>
      <c r="O48" s="9"/>
      <c r="P48" s="9"/>
      <c r="Q48" s="9"/>
      <c r="R48" s="9"/>
      <c r="S48" s="9"/>
      <c r="T48" s="9"/>
      <c r="U48" s="9"/>
      <c r="V48" s="9"/>
      <c r="W48" s="9"/>
      <c r="X48" s="9"/>
      <c r="Y48" s="9"/>
      <c r="Z48" s="9"/>
    </row>
    <row r="49" ht="15.75" customHeight="1">
      <c r="A49" s="106" t="s">
        <v>1027</v>
      </c>
      <c r="B49" s="157"/>
      <c r="C49" s="198"/>
      <c r="D49" s="201" t="s">
        <v>398</v>
      </c>
      <c r="E49" s="198"/>
      <c r="F49" s="201" t="s">
        <v>346</v>
      </c>
      <c r="G49" s="198"/>
      <c r="H49" s="201" t="s">
        <v>975</v>
      </c>
      <c r="I49" s="198"/>
      <c r="J49" s="106" t="s">
        <v>994</v>
      </c>
      <c r="K49" s="198"/>
      <c r="L49" s="9"/>
      <c r="M49" s="9"/>
      <c r="N49" s="9"/>
      <c r="O49" s="9"/>
      <c r="P49" s="9"/>
      <c r="Q49" s="9"/>
      <c r="R49" s="9"/>
      <c r="S49" s="9"/>
      <c r="T49" s="9"/>
      <c r="U49" s="9"/>
      <c r="V49" s="9"/>
      <c r="W49" s="9"/>
      <c r="X49" s="9"/>
      <c r="Y49" s="9"/>
      <c r="Z49" s="9"/>
    </row>
    <row r="50" ht="15.75" customHeight="1">
      <c r="A50" s="106" t="s">
        <v>1028</v>
      </c>
      <c r="B50" s="157"/>
      <c r="C50" s="198"/>
      <c r="D50" s="201" t="s">
        <v>398</v>
      </c>
      <c r="E50" s="198"/>
      <c r="F50" s="201" t="s">
        <v>346</v>
      </c>
      <c r="G50" s="198"/>
      <c r="H50" s="201" t="s">
        <v>975</v>
      </c>
      <c r="I50" s="198"/>
      <c r="J50" s="106" t="s">
        <v>994</v>
      </c>
      <c r="K50" s="198"/>
      <c r="L50" s="9"/>
      <c r="M50" s="9"/>
      <c r="N50" s="9"/>
      <c r="O50" s="9"/>
      <c r="P50" s="9"/>
      <c r="Q50" s="9"/>
      <c r="R50" s="9"/>
      <c r="S50" s="9"/>
      <c r="T50" s="9"/>
      <c r="U50" s="9"/>
      <c r="V50" s="9"/>
      <c r="W50" s="9"/>
      <c r="X50" s="9"/>
      <c r="Y50" s="9"/>
      <c r="Z50" s="9"/>
    </row>
    <row r="51" ht="15.75" customHeight="1">
      <c r="A51" s="106" t="s">
        <v>1029</v>
      </c>
      <c r="B51" s="157"/>
      <c r="C51" s="198"/>
      <c r="D51" s="201" t="s">
        <v>398</v>
      </c>
      <c r="E51" s="198"/>
      <c r="F51" s="201" t="s">
        <v>346</v>
      </c>
      <c r="G51" s="198"/>
      <c r="H51" s="201" t="s">
        <v>975</v>
      </c>
      <c r="I51" s="198"/>
      <c r="J51" s="106" t="s">
        <v>994</v>
      </c>
      <c r="K51" s="198"/>
      <c r="L51" s="9"/>
      <c r="M51" s="9"/>
      <c r="N51" s="9"/>
      <c r="O51" s="9"/>
      <c r="P51" s="9"/>
      <c r="Q51" s="9"/>
      <c r="R51" s="9"/>
      <c r="S51" s="9"/>
      <c r="T51" s="9"/>
      <c r="U51" s="9"/>
      <c r="V51" s="9"/>
      <c r="W51" s="9"/>
      <c r="X51" s="9"/>
      <c r="Y51" s="9"/>
      <c r="Z51" s="9"/>
    </row>
    <row r="52" ht="15.75" customHeight="1">
      <c r="A52" s="106" t="s">
        <v>1030</v>
      </c>
      <c r="B52" s="157"/>
      <c r="C52" s="198"/>
      <c r="D52" s="201" t="s">
        <v>398</v>
      </c>
      <c r="E52" s="198"/>
      <c r="F52" s="201" t="s">
        <v>346</v>
      </c>
      <c r="G52" s="198"/>
      <c r="H52" s="201" t="s">
        <v>975</v>
      </c>
      <c r="I52" s="198"/>
      <c r="J52" s="106" t="s">
        <v>994</v>
      </c>
      <c r="K52" s="198"/>
      <c r="L52" s="9"/>
      <c r="M52" s="9"/>
      <c r="N52" s="9"/>
      <c r="O52" s="9"/>
      <c r="P52" s="9"/>
      <c r="Q52" s="9"/>
      <c r="R52" s="9"/>
      <c r="S52" s="9"/>
      <c r="T52" s="9"/>
      <c r="U52" s="9"/>
      <c r="V52" s="9"/>
      <c r="W52" s="9"/>
      <c r="X52" s="9"/>
      <c r="Y52" s="9"/>
      <c r="Z52" s="9"/>
    </row>
    <row r="53" ht="15.75" customHeight="1">
      <c r="A53" s="106" t="s">
        <v>1031</v>
      </c>
      <c r="B53" s="157"/>
      <c r="C53" s="198"/>
      <c r="D53" s="201" t="s">
        <v>398</v>
      </c>
      <c r="E53" s="198"/>
      <c r="F53" s="201" t="s">
        <v>346</v>
      </c>
      <c r="G53" s="198"/>
      <c r="H53" s="201" t="s">
        <v>975</v>
      </c>
      <c r="I53" s="198"/>
      <c r="J53" s="106" t="s">
        <v>994</v>
      </c>
      <c r="K53" s="198"/>
      <c r="L53" s="9"/>
      <c r="M53" s="9"/>
      <c r="N53" s="9"/>
      <c r="O53" s="9"/>
      <c r="P53" s="9"/>
      <c r="Q53" s="9"/>
      <c r="R53" s="9"/>
      <c r="S53" s="9"/>
      <c r="T53" s="9"/>
      <c r="U53" s="9"/>
      <c r="V53" s="9"/>
      <c r="W53" s="9"/>
      <c r="X53" s="9"/>
      <c r="Y53" s="9"/>
      <c r="Z53" s="9"/>
    </row>
    <row r="54" ht="15.75" customHeight="1">
      <c r="A54" s="106" t="s">
        <v>1032</v>
      </c>
      <c r="B54" s="157"/>
      <c r="C54" s="198"/>
      <c r="D54" s="201" t="s">
        <v>398</v>
      </c>
      <c r="E54" s="198"/>
      <c r="F54" s="201" t="s">
        <v>346</v>
      </c>
      <c r="G54" s="198"/>
      <c r="H54" s="201" t="s">
        <v>975</v>
      </c>
      <c r="I54" s="198"/>
      <c r="J54" s="106" t="s">
        <v>994</v>
      </c>
      <c r="K54" s="198"/>
      <c r="L54" s="9"/>
      <c r="M54" s="9"/>
      <c r="N54" s="9"/>
      <c r="O54" s="9"/>
      <c r="P54" s="9"/>
      <c r="Q54" s="9"/>
      <c r="R54" s="9"/>
      <c r="S54" s="9"/>
      <c r="T54" s="9"/>
      <c r="U54" s="9"/>
      <c r="V54" s="9"/>
      <c r="W54" s="9"/>
      <c r="X54" s="9"/>
      <c r="Y54" s="9"/>
      <c r="Z54" s="9"/>
    </row>
    <row r="55" ht="15.75" customHeight="1">
      <c r="A55" s="106" t="s">
        <v>1033</v>
      </c>
      <c r="B55" s="157"/>
      <c r="C55" s="198"/>
      <c r="D55" s="201" t="s">
        <v>398</v>
      </c>
      <c r="E55" s="198"/>
      <c r="F55" s="201" t="s">
        <v>346</v>
      </c>
      <c r="G55" s="198"/>
      <c r="H55" s="201" t="s">
        <v>975</v>
      </c>
      <c r="I55" s="198"/>
      <c r="J55" s="106" t="s">
        <v>994</v>
      </c>
      <c r="K55" s="198"/>
      <c r="L55" s="9"/>
      <c r="M55" s="9"/>
      <c r="N55" s="9"/>
      <c r="O55" s="9"/>
      <c r="P55" s="9"/>
      <c r="Q55" s="9"/>
      <c r="R55" s="9"/>
      <c r="S55" s="9"/>
      <c r="T55" s="9"/>
      <c r="U55" s="9"/>
      <c r="V55" s="9"/>
      <c r="W55" s="9"/>
      <c r="X55" s="9"/>
      <c r="Y55" s="9"/>
      <c r="Z55" s="9"/>
    </row>
    <row r="56" ht="15.75" customHeight="1">
      <c r="A56" s="106" t="s">
        <v>1034</v>
      </c>
      <c r="B56" s="157"/>
      <c r="C56" s="198"/>
      <c r="D56" s="201" t="s">
        <v>398</v>
      </c>
      <c r="E56" s="198"/>
      <c r="F56" s="201" t="s">
        <v>346</v>
      </c>
      <c r="G56" s="198"/>
      <c r="H56" s="201" t="s">
        <v>975</v>
      </c>
      <c r="I56" s="198"/>
      <c r="J56" s="106" t="s">
        <v>994</v>
      </c>
      <c r="K56" s="198"/>
      <c r="L56" s="9"/>
      <c r="M56" s="9"/>
      <c r="N56" s="9"/>
      <c r="O56" s="9"/>
      <c r="P56" s="9"/>
      <c r="Q56" s="9"/>
      <c r="R56" s="9"/>
      <c r="S56" s="9"/>
      <c r="T56" s="9"/>
      <c r="U56" s="9"/>
      <c r="V56" s="9"/>
      <c r="W56" s="9"/>
      <c r="X56" s="9"/>
      <c r="Y56" s="9"/>
      <c r="Z56" s="9"/>
    </row>
    <row r="57" ht="15.75" customHeight="1">
      <c r="A57" s="106" t="s">
        <v>1035</v>
      </c>
      <c r="B57" s="157"/>
      <c r="C57" s="198"/>
      <c r="D57" s="201" t="s">
        <v>398</v>
      </c>
      <c r="E57" s="198"/>
      <c r="F57" s="201" t="s">
        <v>346</v>
      </c>
      <c r="G57" s="198"/>
      <c r="H57" s="201" t="s">
        <v>975</v>
      </c>
      <c r="I57" s="198"/>
      <c r="J57" s="106" t="s">
        <v>994</v>
      </c>
      <c r="K57" s="198"/>
      <c r="L57" s="9"/>
      <c r="M57" s="9"/>
      <c r="N57" s="9"/>
      <c r="O57" s="9"/>
      <c r="P57" s="9"/>
      <c r="Q57" s="9"/>
      <c r="R57" s="9"/>
      <c r="S57" s="9"/>
      <c r="T57" s="9"/>
      <c r="U57" s="9"/>
      <c r="V57" s="9"/>
      <c r="W57" s="9"/>
      <c r="X57" s="9"/>
      <c r="Y57" s="9"/>
      <c r="Z57" s="9"/>
    </row>
    <row r="58" ht="15.75" customHeight="1">
      <c r="A58" s="106" t="s">
        <v>1036</v>
      </c>
      <c r="B58" s="157"/>
      <c r="C58" s="198"/>
      <c r="D58" s="201" t="s">
        <v>398</v>
      </c>
      <c r="E58" s="198"/>
      <c r="F58" s="201" t="s">
        <v>346</v>
      </c>
      <c r="G58" s="198"/>
      <c r="H58" s="201" t="s">
        <v>975</v>
      </c>
      <c r="I58" s="198"/>
      <c r="J58" s="106" t="s">
        <v>994</v>
      </c>
      <c r="K58" s="198"/>
      <c r="L58" s="9"/>
      <c r="M58" s="9"/>
      <c r="N58" s="9"/>
      <c r="O58" s="9"/>
      <c r="P58" s="9"/>
      <c r="Q58" s="9"/>
      <c r="R58" s="9"/>
      <c r="S58" s="9"/>
      <c r="T58" s="9"/>
      <c r="U58" s="9"/>
      <c r="V58" s="9"/>
      <c r="W58" s="9"/>
      <c r="X58" s="9"/>
      <c r="Y58" s="9"/>
      <c r="Z58" s="9"/>
    </row>
    <row r="59" ht="15.75" customHeight="1">
      <c r="A59" s="106" t="s">
        <v>1037</v>
      </c>
      <c r="B59" s="157"/>
      <c r="C59" s="198"/>
      <c r="D59" s="201" t="s">
        <v>398</v>
      </c>
      <c r="E59" s="198"/>
      <c r="F59" s="201" t="s">
        <v>346</v>
      </c>
      <c r="G59" s="198"/>
      <c r="H59" s="201" t="s">
        <v>975</v>
      </c>
      <c r="I59" s="198"/>
      <c r="J59" s="106" t="s">
        <v>994</v>
      </c>
      <c r="K59" s="198"/>
      <c r="L59" s="9"/>
      <c r="M59" s="9"/>
      <c r="N59" s="9"/>
      <c r="O59" s="9"/>
      <c r="P59" s="9"/>
      <c r="Q59" s="9"/>
      <c r="R59" s="9"/>
      <c r="S59" s="9"/>
      <c r="T59" s="9"/>
      <c r="U59" s="9"/>
      <c r="V59" s="9"/>
      <c r="W59" s="9"/>
      <c r="X59" s="9"/>
      <c r="Y59" s="9"/>
      <c r="Z59" s="9"/>
    </row>
    <row r="60"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286">
    <mergeCell ref="H38:I38"/>
    <mergeCell ref="J38:K38"/>
    <mergeCell ref="A36:C36"/>
    <mergeCell ref="A37:C37"/>
    <mergeCell ref="D37:E37"/>
    <mergeCell ref="F37:G37"/>
    <mergeCell ref="H37:I37"/>
    <mergeCell ref="J37:K37"/>
    <mergeCell ref="A38:C38"/>
    <mergeCell ref="F28:G28"/>
    <mergeCell ref="H28:I28"/>
    <mergeCell ref="A27:C27"/>
    <mergeCell ref="D27:E27"/>
    <mergeCell ref="F27:G27"/>
    <mergeCell ref="H27:I27"/>
    <mergeCell ref="J27:K27"/>
    <mergeCell ref="D28:E28"/>
    <mergeCell ref="J28:K28"/>
    <mergeCell ref="H30:I30"/>
    <mergeCell ref="J30:K30"/>
    <mergeCell ref="H31:I31"/>
    <mergeCell ref="J31:K31"/>
    <mergeCell ref="H32:I32"/>
    <mergeCell ref="J32:K32"/>
    <mergeCell ref="A28:C28"/>
    <mergeCell ref="A29:C29"/>
    <mergeCell ref="D29:E29"/>
    <mergeCell ref="F29:G29"/>
    <mergeCell ref="H29:I29"/>
    <mergeCell ref="J29:K29"/>
    <mergeCell ref="A30:C30"/>
    <mergeCell ref="D30:E30"/>
    <mergeCell ref="F30:G30"/>
    <mergeCell ref="A31:C31"/>
    <mergeCell ref="D31:E31"/>
    <mergeCell ref="F31:G31"/>
    <mergeCell ref="D32:E32"/>
    <mergeCell ref="F32:G32"/>
    <mergeCell ref="A32:C32"/>
    <mergeCell ref="A33:C33"/>
    <mergeCell ref="D33:E33"/>
    <mergeCell ref="F33:G33"/>
    <mergeCell ref="H33:I33"/>
    <mergeCell ref="J33:K33"/>
    <mergeCell ref="A34:C34"/>
    <mergeCell ref="D38:E38"/>
    <mergeCell ref="F38:G38"/>
    <mergeCell ref="A39:C39"/>
    <mergeCell ref="D39:E39"/>
    <mergeCell ref="F39:G39"/>
    <mergeCell ref="H39:I39"/>
    <mergeCell ref="J39:K39"/>
    <mergeCell ref="H51:I51"/>
    <mergeCell ref="J51:K51"/>
    <mergeCell ref="A49:C49"/>
    <mergeCell ref="A50:C50"/>
    <mergeCell ref="D50:E50"/>
    <mergeCell ref="F50:G50"/>
    <mergeCell ref="H50:I50"/>
    <mergeCell ref="J50:K50"/>
    <mergeCell ref="A51:C51"/>
    <mergeCell ref="F54:G54"/>
    <mergeCell ref="H54:I54"/>
    <mergeCell ref="A53:C53"/>
    <mergeCell ref="D53:E53"/>
    <mergeCell ref="F53:G53"/>
    <mergeCell ref="H53:I53"/>
    <mergeCell ref="J53:K53"/>
    <mergeCell ref="D54:E54"/>
    <mergeCell ref="J54:K54"/>
    <mergeCell ref="H56:I56"/>
    <mergeCell ref="J56:K56"/>
    <mergeCell ref="H57:I57"/>
    <mergeCell ref="J57:K57"/>
    <mergeCell ref="H58:I58"/>
    <mergeCell ref="J58:K58"/>
    <mergeCell ref="A54:C54"/>
    <mergeCell ref="A55:C55"/>
    <mergeCell ref="D55:E55"/>
    <mergeCell ref="F55:G55"/>
    <mergeCell ref="H55:I55"/>
    <mergeCell ref="J55:K55"/>
    <mergeCell ref="A56:C56"/>
    <mergeCell ref="A58:C58"/>
    <mergeCell ref="A59:C59"/>
    <mergeCell ref="D59:E59"/>
    <mergeCell ref="F59:G59"/>
    <mergeCell ref="H59:I59"/>
    <mergeCell ref="J59:K59"/>
    <mergeCell ref="D56:E56"/>
    <mergeCell ref="F56:G56"/>
    <mergeCell ref="A57:C57"/>
    <mergeCell ref="D57:E57"/>
    <mergeCell ref="F57:G57"/>
    <mergeCell ref="D58:E58"/>
    <mergeCell ref="F58:G58"/>
    <mergeCell ref="F41:G41"/>
    <mergeCell ref="H41:I41"/>
    <mergeCell ref="A40:C40"/>
    <mergeCell ref="D40:E40"/>
    <mergeCell ref="F40:G40"/>
    <mergeCell ref="H40:I40"/>
    <mergeCell ref="J40:K40"/>
    <mergeCell ref="D41:E41"/>
    <mergeCell ref="J41:K41"/>
    <mergeCell ref="H43:I43"/>
    <mergeCell ref="J43:K43"/>
    <mergeCell ref="H44:I44"/>
    <mergeCell ref="J44:K44"/>
    <mergeCell ref="H45:I45"/>
    <mergeCell ref="J45:K45"/>
    <mergeCell ref="A41:C41"/>
    <mergeCell ref="A42:C42"/>
    <mergeCell ref="D42:E42"/>
    <mergeCell ref="F42:G42"/>
    <mergeCell ref="H42:I42"/>
    <mergeCell ref="J42:K42"/>
    <mergeCell ref="A43:C43"/>
    <mergeCell ref="D43:E43"/>
    <mergeCell ref="F43:G43"/>
    <mergeCell ref="A44:C44"/>
    <mergeCell ref="D44:E44"/>
    <mergeCell ref="F44:G44"/>
    <mergeCell ref="D45:E45"/>
    <mergeCell ref="F45:G45"/>
    <mergeCell ref="A45:C45"/>
    <mergeCell ref="A46:C46"/>
    <mergeCell ref="D46:E46"/>
    <mergeCell ref="F46:G46"/>
    <mergeCell ref="H46:I46"/>
    <mergeCell ref="J46:K46"/>
    <mergeCell ref="A47:C47"/>
    <mergeCell ref="D51:E51"/>
    <mergeCell ref="F51:G51"/>
    <mergeCell ref="A52:C52"/>
    <mergeCell ref="D52:E52"/>
    <mergeCell ref="F52:G52"/>
    <mergeCell ref="H52:I52"/>
    <mergeCell ref="J52:K52"/>
    <mergeCell ref="H12:I12"/>
    <mergeCell ref="J12:K12"/>
    <mergeCell ref="A10:C10"/>
    <mergeCell ref="A11:C11"/>
    <mergeCell ref="D11:E11"/>
    <mergeCell ref="F11:G11"/>
    <mergeCell ref="H11:I11"/>
    <mergeCell ref="J11:K11"/>
    <mergeCell ref="A12:C12"/>
    <mergeCell ref="H4:I4"/>
    <mergeCell ref="J4:K4"/>
    <mergeCell ref="H5:I5"/>
    <mergeCell ref="J5:K5"/>
    <mergeCell ref="H6:I6"/>
    <mergeCell ref="J6:K6"/>
    <mergeCell ref="A2:K2"/>
    <mergeCell ref="A3:C3"/>
    <mergeCell ref="D3:E3"/>
    <mergeCell ref="F3:G3"/>
    <mergeCell ref="H3:I3"/>
    <mergeCell ref="J3:K3"/>
    <mergeCell ref="A4:C4"/>
    <mergeCell ref="D4:E4"/>
    <mergeCell ref="F4:G4"/>
    <mergeCell ref="A5:C5"/>
    <mergeCell ref="D5:E5"/>
    <mergeCell ref="F5:G5"/>
    <mergeCell ref="D6:E6"/>
    <mergeCell ref="F6:G6"/>
    <mergeCell ref="H8:I8"/>
    <mergeCell ref="J8:K8"/>
    <mergeCell ref="H9:I9"/>
    <mergeCell ref="J9:K9"/>
    <mergeCell ref="H10:I10"/>
    <mergeCell ref="J10:K10"/>
    <mergeCell ref="A6:C6"/>
    <mergeCell ref="A7:C7"/>
    <mergeCell ref="D7:E7"/>
    <mergeCell ref="F7:G7"/>
    <mergeCell ref="H7:I7"/>
    <mergeCell ref="J7:K7"/>
    <mergeCell ref="A8:C8"/>
    <mergeCell ref="D8:E8"/>
    <mergeCell ref="F8:G8"/>
    <mergeCell ref="A9:C9"/>
    <mergeCell ref="D9:E9"/>
    <mergeCell ref="F9:G9"/>
    <mergeCell ref="D10:E10"/>
    <mergeCell ref="F10:G10"/>
    <mergeCell ref="D12:E12"/>
    <mergeCell ref="F12:G12"/>
    <mergeCell ref="A13:C13"/>
    <mergeCell ref="D13:E13"/>
    <mergeCell ref="F13:G13"/>
    <mergeCell ref="H13:I13"/>
    <mergeCell ref="J13:K13"/>
    <mergeCell ref="H21:I21"/>
    <mergeCell ref="J21:K21"/>
    <mergeCell ref="H22:I22"/>
    <mergeCell ref="J22:K22"/>
    <mergeCell ref="H23:I23"/>
    <mergeCell ref="J23:K23"/>
    <mergeCell ref="D21:E21"/>
    <mergeCell ref="F21:G21"/>
    <mergeCell ref="A22:C22"/>
    <mergeCell ref="D22:E22"/>
    <mergeCell ref="F22:G22"/>
    <mergeCell ref="D23:E23"/>
    <mergeCell ref="F23:G23"/>
    <mergeCell ref="H25:I25"/>
    <mergeCell ref="J25:K25"/>
    <mergeCell ref="A23:C23"/>
    <mergeCell ref="A24:C24"/>
    <mergeCell ref="D24:E24"/>
    <mergeCell ref="F24:G24"/>
    <mergeCell ref="H24:I24"/>
    <mergeCell ref="J24:K24"/>
    <mergeCell ref="A25:C25"/>
    <mergeCell ref="F15:G15"/>
    <mergeCell ref="H15:I15"/>
    <mergeCell ref="A14:C14"/>
    <mergeCell ref="D14:E14"/>
    <mergeCell ref="F14:G14"/>
    <mergeCell ref="H14:I14"/>
    <mergeCell ref="J14:K14"/>
    <mergeCell ref="D15:E15"/>
    <mergeCell ref="J15:K15"/>
    <mergeCell ref="H17:I17"/>
    <mergeCell ref="J17:K17"/>
    <mergeCell ref="H18:I18"/>
    <mergeCell ref="J18:K18"/>
    <mergeCell ref="H19:I19"/>
    <mergeCell ref="J19:K19"/>
    <mergeCell ref="A15:C15"/>
    <mergeCell ref="A16:C16"/>
    <mergeCell ref="D16:E16"/>
    <mergeCell ref="F16:G16"/>
    <mergeCell ref="H16:I16"/>
    <mergeCell ref="J16:K16"/>
    <mergeCell ref="A17:C17"/>
    <mergeCell ref="D17:E17"/>
    <mergeCell ref="F17:G17"/>
    <mergeCell ref="A18:C18"/>
    <mergeCell ref="D18:E18"/>
    <mergeCell ref="F18:G18"/>
    <mergeCell ref="D19:E19"/>
    <mergeCell ref="F19:G19"/>
    <mergeCell ref="A19:C19"/>
    <mergeCell ref="A20:C20"/>
    <mergeCell ref="D20:E20"/>
    <mergeCell ref="F20:G20"/>
    <mergeCell ref="H20:I20"/>
    <mergeCell ref="J20:K20"/>
    <mergeCell ref="A21:C21"/>
    <mergeCell ref="D25:E25"/>
    <mergeCell ref="F25:G25"/>
    <mergeCell ref="A26:C26"/>
    <mergeCell ref="D26:E26"/>
    <mergeCell ref="F26:G26"/>
    <mergeCell ref="H26:I26"/>
    <mergeCell ref="J26:K26"/>
    <mergeCell ref="H34:I34"/>
    <mergeCell ref="J34:K34"/>
    <mergeCell ref="H35:I35"/>
    <mergeCell ref="J35:K35"/>
    <mergeCell ref="H36:I36"/>
    <mergeCell ref="J36:K36"/>
    <mergeCell ref="D34:E34"/>
    <mergeCell ref="F34:G34"/>
    <mergeCell ref="A35:C35"/>
    <mergeCell ref="D35:E35"/>
    <mergeCell ref="F35:G35"/>
    <mergeCell ref="D36:E36"/>
    <mergeCell ref="F36:G36"/>
    <mergeCell ref="H47:I47"/>
    <mergeCell ref="J47:K47"/>
    <mergeCell ref="H48:I48"/>
    <mergeCell ref="J48:K48"/>
    <mergeCell ref="H49:I49"/>
    <mergeCell ref="J49:K49"/>
    <mergeCell ref="D47:E47"/>
    <mergeCell ref="F47:G47"/>
    <mergeCell ref="A48:C48"/>
    <mergeCell ref="D48:E48"/>
    <mergeCell ref="F48:G48"/>
    <mergeCell ref="D49:E49"/>
    <mergeCell ref="F49:G49"/>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6.25"/>
    <col customWidth="1" min="2" max="2" width="34.88"/>
    <col customWidth="1" min="3" max="3" width="24.25"/>
    <col customWidth="1" min="4" max="4" width="22.38"/>
    <col customWidth="1" min="5" max="5" width="34.13"/>
  </cols>
  <sheetData>
    <row r="1" ht="15.75" customHeight="1">
      <c r="A1" s="1" t="s">
        <v>0</v>
      </c>
      <c r="B1" s="1" t="s">
        <v>1</v>
      </c>
      <c r="C1" s="1" t="s">
        <v>2</v>
      </c>
      <c r="D1" s="202" t="s">
        <v>992</v>
      </c>
      <c r="E1" s="203" t="s">
        <v>907</v>
      </c>
      <c r="F1" s="5"/>
      <c r="G1" s="5"/>
      <c r="H1" s="5"/>
      <c r="I1" s="5"/>
      <c r="J1" s="5"/>
      <c r="K1" s="5"/>
      <c r="L1" s="5"/>
      <c r="M1" s="5"/>
      <c r="N1" s="5"/>
      <c r="O1" s="5"/>
      <c r="P1" s="5"/>
      <c r="Q1" s="5"/>
      <c r="R1" s="5"/>
      <c r="S1" s="5"/>
      <c r="T1" s="5"/>
      <c r="U1" s="5"/>
      <c r="V1" s="5"/>
      <c r="W1" s="5"/>
      <c r="X1" s="5"/>
      <c r="Y1" s="9"/>
      <c r="Z1" s="9"/>
    </row>
    <row r="2" ht="177.0" customHeight="1">
      <c r="A2" s="204" t="s">
        <v>1038</v>
      </c>
      <c r="B2" s="205" t="s">
        <v>432</v>
      </c>
      <c r="C2" s="206" t="s">
        <v>346</v>
      </c>
      <c r="D2" s="207" t="s">
        <v>347</v>
      </c>
      <c r="E2" s="51" t="s">
        <v>1039</v>
      </c>
      <c r="F2" s="5"/>
      <c r="G2" s="5"/>
      <c r="H2" s="5"/>
      <c r="I2" s="5"/>
      <c r="J2" s="5"/>
      <c r="K2" s="5"/>
      <c r="L2" s="5"/>
      <c r="M2" s="5"/>
      <c r="N2" s="5"/>
      <c r="O2" s="5"/>
      <c r="P2" s="5"/>
      <c r="Q2" s="5"/>
      <c r="R2" s="5"/>
      <c r="S2" s="5"/>
      <c r="T2" s="5"/>
      <c r="U2" s="5"/>
      <c r="V2" s="5"/>
      <c r="W2" s="5"/>
      <c r="X2" s="5"/>
      <c r="Y2" s="9"/>
      <c r="Z2" s="9"/>
    </row>
    <row r="3" ht="15.75" customHeight="1">
      <c r="A3" s="48" t="s">
        <v>437</v>
      </c>
      <c r="B3" s="49" t="s">
        <v>432</v>
      </c>
      <c r="C3" s="49" t="s">
        <v>346</v>
      </c>
      <c r="D3" s="49" t="s">
        <v>347</v>
      </c>
      <c r="E3" s="90" t="s">
        <v>1040</v>
      </c>
      <c r="F3" s="5"/>
      <c r="G3" s="5"/>
      <c r="H3" s="5"/>
      <c r="I3" s="5"/>
      <c r="J3" s="5"/>
      <c r="K3" s="5"/>
      <c r="L3" s="5"/>
      <c r="M3" s="5"/>
      <c r="N3" s="5"/>
      <c r="O3" s="5"/>
      <c r="P3" s="5"/>
      <c r="Q3" s="5"/>
      <c r="R3" s="5"/>
      <c r="S3" s="5"/>
      <c r="T3" s="5"/>
      <c r="U3" s="5"/>
      <c r="V3" s="5"/>
      <c r="W3" s="5"/>
      <c r="X3" s="5"/>
      <c r="Y3" s="9"/>
      <c r="Z3" s="9"/>
    </row>
    <row r="4" ht="110.25" customHeight="1">
      <c r="A4" s="30"/>
      <c r="B4" s="30"/>
      <c r="C4" s="30"/>
      <c r="D4" s="30"/>
      <c r="E4" s="30"/>
      <c r="F4" s="5"/>
      <c r="G4" s="5"/>
      <c r="H4" s="5"/>
      <c r="I4" s="5"/>
      <c r="J4" s="5"/>
      <c r="K4" s="5"/>
      <c r="L4" s="5"/>
      <c r="M4" s="5"/>
      <c r="N4" s="5"/>
      <c r="O4" s="5"/>
      <c r="P4" s="5"/>
      <c r="Q4" s="5"/>
      <c r="R4" s="5"/>
      <c r="S4" s="5"/>
      <c r="T4" s="5"/>
      <c r="U4" s="5"/>
      <c r="V4" s="5"/>
      <c r="W4" s="5"/>
      <c r="X4" s="5"/>
      <c r="Y4" s="9"/>
      <c r="Z4" s="9"/>
    </row>
    <row r="5" ht="15.75" customHeight="1">
      <c r="A5" s="48" t="s">
        <v>440</v>
      </c>
      <c r="B5" s="49" t="s">
        <v>432</v>
      </c>
      <c r="C5" s="49" t="s">
        <v>346</v>
      </c>
      <c r="D5" s="49" t="s">
        <v>347</v>
      </c>
      <c r="E5" s="90" t="s">
        <v>1041</v>
      </c>
      <c r="F5" s="5"/>
      <c r="G5" s="5"/>
      <c r="H5" s="5"/>
      <c r="I5" s="5"/>
      <c r="J5" s="5"/>
      <c r="K5" s="5"/>
      <c r="L5" s="5"/>
      <c r="M5" s="5"/>
      <c r="N5" s="5"/>
      <c r="O5" s="5"/>
      <c r="P5" s="5"/>
      <c r="Q5" s="5"/>
      <c r="R5" s="5"/>
      <c r="S5" s="5"/>
      <c r="T5" s="5"/>
      <c r="U5" s="5"/>
      <c r="V5" s="5"/>
      <c r="W5" s="5"/>
      <c r="X5" s="5"/>
      <c r="Y5" s="9"/>
      <c r="Z5" s="9"/>
    </row>
    <row r="6" ht="126.0" customHeight="1">
      <c r="A6" s="30"/>
      <c r="B6" s="30"/>
      <c r="C6" s="30"/>
      <c r="D6" s="30"/>
      <c r="E6" s="30"/>
      <c r="F6" s="5"/>
      <c r="G6" s="5"/>
      <c r="H6" s="5"/>
      <c r="I6" s="5"/>
      <c r="J6" s="5"/>
      <c r="K6" s="5"/>
      <c r="L6" s="5"/>
      <c r="M6" s="5"/>
      <c r="N6" s="5"/>
      <c r="O6" s="5"/>
      <c r="P6" s="5"/>
      <c r="Q6" s="5"/>
      <c r="R6" s="5"/>
      <c r="S6" s="5"/>
      <c r="T6" s="5"/>
      <c r="U6" s="5"/>
      <c r="V6" s="5"/>
      <c r="W6" s="5"/>
      <c r="X6" s="5"/>
      <c r="Y6" s="9"/>
      <c r="Z6" s="9"/>
    </row>
    <row r="7" ht="15.75" customHeight="1">
      <c r="A7" s="45" t="s">
        <v>442</v>
      </c>
      <c r="B7" s="49" t="s">
        <v>432</v>
      </c>
      <c r="C7" s="49" t="s">
        <v>346</v>
      </c>
      <c r="D7" s="49" t="s">
        <v>347</v>
      </c>
      <c r="E7" s="90" t="s">
        <v>1042</v>
      </c>
      <c r="F7" s="5"/>
      <c r="G7" s="5"/>
      <c r="H7" s="5"/>
      <c r="I7" s="5"/>
      <c r="J7" s="5"/>
      <c r="K7" s="5"/>
      <c r="L7" s="5"/>
      <c r="M7" s="5"/>
      <c r="N7" s="5"/>
      <c r="O7" s="5"/>
      <c r="P7" s="5"/>
      <c r="Q7" s="5"/>
      <c r="R7" s="5"/>
      <c r="S7" s="5"/>
      <c r="T7" s="5"/>
      <c r="U7" s="5"/>
      <c r="V7" s="5"/>
      <c r="W7" s="5"/>
      <c r="X7" s="5"/>
      <c r="Y7" s="9"/>
      <c r="Z7" s="9"/>
    </row>
    <row r="8" ht="129.0" customHeight="1">
      <c r="A8" s="46"/>
      <c r="B8" s="30"/>
      <c r="C8" s="30"/>
      <c r="D8" s="30"/>
      <c r="E8" s="30"/>
      <c r="F8" s="5"/>
      <c r="G8" s="5"/>
      <c r="H8" s="5"/>
      <c r="I8" s="5"/>
      <c r="J8" s="5"/>
      <c r="K8" s="5"/>
      <c r="L8" s="5"/>
      <c r="M8" s="5"/>
      <c r="N8" s="5"/>
      <c r="O8" s="5"/>
      <c r="P8" s="5"/>
      <c r="Q8" s="5"/>
      <c r="R8" s="5"/>
      <c r="S8" s="5"/>
      <c r="T8" s="5"/>
      <c r="U8" s="5"/>
      <c r="V8" s="5"/>
      <c r="W8" s="5"/>
      <c r="X8" s="5"/>
      <c r="Y8" s="9"/>
      <c r="Z8" s="9"/>
    </row>
    <row r="9" ht="15.75" customHeight="1">
      <c r="A9" s="45" t="s">
        <v>445</v>
      </c>
      <c r="B9" s="49" t="s">
        <v>432</v>
      </c>
      <c r="C9" s="49" t="s">
        <v>346</v>
      </c>
      <c r="D9" s="49" t="s">
        <v>347</v>
      </c>
      <c r="E9" s="90" t="s">
        <v>1043</v>
      </c>
      <c r="F9" s="5"/>
      <c r="G9" s="5"/>
      <c r="H9" s="5"/>
      <c r="I9" s="5"/>
      <c r="J9" s="5"/>
      <c r="K9" s="5"/>
      <c r="L9" s="5"/>
      <c r="M9" s="5"/>
      <c r="N9" s="5"/>
      <c r="O9" s="5"/>
      <c r="P9" s="5"/>
      <c r="Q9" s="5"/>
      <c r="R9" s="5"/>
      <c r="S9" s="5"/>
      <c r="T9" s="5"/>
      <c r="U9" s="5"/>
      <c r="V9" s="5"/>
      <c r="W9" s="5"/>
      <c r="X9" s="5"/>
      <c r="Y9" s="9"/>
      <c r="Z9" s="9"/>
    </row>
    <row r="10" ht="126.0" customHeight="1">
      <c r="A10" s="46"/>
      <c r="B10" s="30"/>
      <c r="C10" s="30"/>
      <c r="D10" s="30"/>
      <c r="E10" s="30"/>
      <c r="F10" s="5"/>
      <c r="G10" s="5"/>
      <c r="H10" s="5"/>
      <c r="I10" s="5"/>
      <c r="J10" s="5"/>
      <c r="K10" s="5"/>
      <c r="L10" s="5"/>
      <c r="M10" s="5"/>
      <c r="N10" s="5"/>
      <c r="O10" s="5"/>
      <c r="P10" s="5"/>
      <c r="Q10" s="5"/>
      <c r="R10" s="5"/>
      <c r="S10" s="5"/>
      <c r="T10" s="5"/>
      <c r="U10" s="5"/>
      <c r="V10" s="5"/>
      <c r="W10" s="5"/>
      <c r="X10" s="5"/>
      <c r="Y10" s="9"/>
      <c r="Z10" s="9"/>
    </row>
    <row r="11" ht="15.75" customHeight="1">
      <c r="A11" s="45" t="s">
        <v>449</v>
      </c>
      <c r="B11" s="49" t="s">
        <v>432</v>
      </c>
      <c r="C11" s="49" t="s">
        <v>346</v>
      </c>
      <c r="D11" s="49" t="s">
        <v>347</v>
      </c>
      <c r="E11" s="90" t="s">
        <v>1044</v>
      </c>
      <c r="F11" s="5"/>
      <c r="G11" s="5"/>
      <c r="H11" s="5"/>
      <c r="I11" s="5"/>
      <c r="J11" s="5"/>
      <c r="K11" s="5"/>
      <c r="L11" s="5"/>
      <c r="M11" s="5"/>
      <c r="N11" s="5"/>
      <c r="O11" s="5"/>
      <c r="P11" s="5"/>
      <c r="Q11" s="5"/>
      <c r="R11" s="5"/>
      <c r="S11" s="5"/>
      <c r="T11" s="5"/>
      <c r="U11" s="5"/>
      <c r="V11" s="5"/>
      <c r="W11" s="5"/>
      <c r="X11" s="5"/>
      <c r="Y11" s="9"/>
      <c r="Z11" s="9"/>
    </row>
    <row r="12" ht="125.25" customHeight="1">
      <c r="A12" s="46"/>
      <c r="B12" s="30"/>
      <c r="C12" s="30"/>
      <c r="D12" s="30"/>
      <c r="E12" s="30"/>
      <c r="F12" s="5"/>
      <c r="G12" s="5"/>
      <c r="H12" s="5"/>
      <c r="I12" s="5"/>
      <c r="J12" s="5"/>
      <c r="K12" s="5"/>
      <c r="L12" s="5"/>
      <c r="M12" s="5"/>
      <c r="N12" s="5"/>
      <c r="O12" s="5"/>
      <c r="P12" s="5"/>
      <c r="Q12" s="5"/>
      <c r="R12" s="5"/>
      <c r="S12" s="5"/>
      <c r="T12" s="5"/>
      <c r="U12" s="5"/>
      <c r="V12" s="5"/>
      <c r="W12" s="5"/>
      <c r="X12" s="5"/>
      <c r="Y12" s="9"/>
      <c r="Z12" s="9"/>
    </row>
    <row r="13" ht="15.75" customHeight="1">
      <c r="A13" s="45" t="s">
        <v>452</v>
      </c>
      <c r="B13" s="49" t="s">
        <v>432</v>
      </c>
      <c r="C13" s="49" t="s">
        <v>346</v>
      </c>
      <c r="D13" s="49" t="s">
        <v>347</v>
      </c>
      <c r="E13" s="90" t="s">
        <v>1045</v>
      </c>
      <c r="F13" s="5"/>
      <c r="G13" s="5"/>
      <c r="H13" s="5"/>
      <c r="I13" s="5"/>
      <c r="J13" s="5"/>
      <c r="K13" s="5"/>
      <c r="L13" s="5"/>
      <c r="M13" s="5"/>
      <c r="N13" s="5"/>
      <c r="O13" s="5"/>
      <c r="P13" s="5"/>
      <c r="Q13" s="5"/>
      <c r="R13" s="5"/>
      <c r="S13" s="5"/>
      <c r="T13" s="5"/>
      <c r="U13" s="5"/>
      <c r="V13" s="5"/>
      <c r="W13" s="5"/>
      <c r="X13" s="5"/>
      <c r="Y13" s="9"/>
      <c r="Z13" s="9"/>
    </row>
    <row r="14" ht="126.0" customHeight="1">
      <c r="A14" s="46"/>
      <c r="B14" s="30"/>
      <c r="C14" s="30"/>
      <c r="D14" s="30"/>
      <c r="E14" s="30"/>
      <c r="F14" s="5"/>
      <c r="G14" s="5"/>
      <c r="H14" s="5"/>
      <c r="I14" s="5"/>
      <c r="J14" s="5"/>
      <c r="K14" s="5"/>
      <c r="L14" s="5"/>
      <c r="M14" s="5"/>
      <c r="N14" s="5"/>
      <c r="O14" s="5"/>
      <c r="P14" s="5"/>
      <c r="Q14" s="5"/>
      <c r="R14" s="5"/>
      <c r="S14" s="5"/>
      <c r="T14" s="5"/>
      <c r="U14" s="5"/>
      <c r="V14" s="5"/>
      <c r="W14" s="5"/>
      <c r="X14" s="5"/>
      <c r="Y14" s="9"/>
      <c r="Z14" s="9"/>
    </row>
    <row r="15" ht="15.75" customHeight="1">
      <c r="A15" s="45" t="s">
        <v>454</v>
      </c>
      <c r="B15" s="49" t="s">
        <v>432</v>
      </c>
      <c r="C15" s="49" t="s">
        <v>346</v>
      </c>
      <c r="D15" s="49" t="s">
        <v>347</v>
      </c>
      <c r="E15" s="90" t="s">
        <v>1046</v>
      </c>
      <c r="F15" s="5"/>
      <c r="G15" s="5"/>
      <c r="H15" s="5"/>
      <c r="I15" s="5"/>
      <c r="J15" s="5"/>
      <c r="K15" s="5"/>
      <c r="L15" s="5"/>
      <c r="M15" s="5"/>
      <c r="N15" s="5"/>
      <c r="O15" s="5"/>
      <c r="P15" s="5"/>
      <c r="Q15" s="5"/>
      <c r="R15" s="5"/>
      <c r="S15" s="5"/>
      <c r="T15" s="5"/>
      <c r="U15" s="5"/>
      <c r="V15" s="5"/>
      <c r="W15" s="5"/>
      <c r="X15" s="5"/>
      <c r="Y15" s="9"/>
      <c r="Z15" s="9"/>
    </row>
    <row r="16" ht="120.0" customHeight="1">
      <c r="A16" s="46"/>
      <c r="B16" s="30"/>
      <c r="C16" s="30"/>
      <c r="D16" s="30"/>
      <c r="E16" s="30"/>
      <c r="F16" s="5"/>
      <c r="G16" s="5"/>
      <c r="H16" s="5"/>
      <c r="I16" s="5"/>
      <c r="J16" s="5"/>
      <c r="K16" s="5"/>
      <c r="L16" s="5"/>
      <c r="M16" s="5"/>
      <c r="N16" s="5"/>
      <c r="O16" s="5"/>
      <c r="P16" s="5"/>
      <c r="Q16" s="5"/>
      <c r="R16" s="5"/>
      <c r="S16" s="5"/>
      <c r="T16" s="5"/>
      <c r="U16" s="5"/>
      <c r="V16" s="5"/>
      <c r="W16" s="5"/>
      <c r="X16" s="5"/>
      <c r="Y16" s="9"/>
      <c r="Z16" s="9"/>
    </row>
    <row r="17" ht="15.75" customHeight="1">
      <c r="A17" s="45" t="s">
        <v>455</v>
      </c>
      <c r="B17" s="49" t="s">
        <v>432</v>
      </c>
      <c r="C17" s="49" t="s">
        <v>346</v>
      </c>
      <c r="D17" s="49" t="s">
        <v>347</v>
      </c>
      <c r="E17" s="90" t="s">
        <v>1047</v>
      </c>
      <c r="F17" s="5"/>
      <c r="G17" s="5"/>
      <c r="H17" s="5"/>
      <c r="I17" s="5"/>
      <c r="J17" s="5"/>
      <c r="K17" s="5"/>
      <c r="L17" s="5"/>
      <c r="M17" s="5"/>
      <c r="N17" s="5"/>
      <c r="O17" s="5"/>
      <c r="P17" s="5"/>
      <c r="Q17" s="5"/>
      <c r="R17" s="5"/>
      <c r="S17" s="5"/>
      <c r="T17" s="5"/>
      <c r="U17" s="5"/>
      <c r="V17" s="5"/>
      <c r="W17" s="5"/>
      <c r="X17" s="5"/>
      <c r="Y17" s="9"/>
      <c r="Z17" s="9"/>
    </row>
    <row r="18" ht="135.0" customHeight="1">
      <c r="A18" s="46"/>
      <c r="B18" s="30"/>
      <c r="C18" s="30"/>
      <c r="D18" s="30"/>
      <c r="E18" s="30"/>
      <c r="F18" s="5"/>
      <c r="G18" s="5"/>
      <c r="H18" s="5"/>
      <c r="I18" s="5"/>
      <c r="J18" s="5"/>
      <c r="K18" s="5"/>
      <c r="L18" s="5"/>
      <c r="M18" s="5"/>
      <c r="N18" s="5"/>
      <c r="O18" s="5"/>
      <c r="P18" s="5"/>
      <c r="Q18" s="5"/>
      <c r="R18" s="5"/>
      <c r="S18" s="5"/>
      <c r="T18" s="5"/>
      <c r="U18" s="5"/>
      <c r="V18" s="5"/>
      <c r="W18" s="5"/>
      <c r="X18" s="5"/>
      <c r="Y18" s="9"/>
      <c r="Z18" s="9"/>
    </row>
    <row r="19" ht="15.75" customHeight="1">
      <c r="A19" s="45" t="s">
        <v>457</v>
      </c>
      <c r="B19" s="49" t="s">
        <v>432</v>
      </c>
      <c r="C19" s="49" t="s">
        <v>346</v>
      </c>
      <c r="D19" s="49" t="s">
        <v>347</v>
      </c>
      <c r="E19" s="90" t="s">
        <v>1048</v>
      </c>
      <c r="F19" s="5"/>
      <c r="G19" s="5"/>
      <c r="H19" s="5"/>
      <c r="I19" s="5"/>
      <c r="J19" s="5"/>
      <c r="K19" s="5"/>
      <c r="L19" s="5"/>
      <c r="M19" s="5"/>
      <c r="N19" s="5"/>
      <c r="O19" s="5"/>
      <c r="P19" s="5"/>
      <c r="Q19" s="5"/>
      <c r="R19" s="5"/>
      <c r="S19" s="5"/>
      <c r="T19" s="5"/>
      <c r="U19" s="5"/>
      <c r="V19" s="5"/>
      <c r="W19" s="5"/>
      <c r="X19" s="5"/>
      <c r="Y19" s="9"/>
      <c r="Z19" s="9"/>
    </row>
    <row r="20" ht="124.5" customHeight="1">
      <c r="A20" s="46"/>
      <c r="B20" s="30"/>
      <c r="C20" s="30"/>
      <c r="D20" s="30"/>
      <c r="E20" s="30"/>
      <c r="F20" s="5"/>
      <c r="G20" s="5"/>
      <c r="H20" s="5"/>
      <c r="I20" s="5"/>
      <c r="J20" s="5"/>
      <c r="K20" s="5"/>
      <c r="L20" s="5"/>
      <c r="M20" s="5"/>
      <c r="N20" s="5"/>
      <c r="O20" s="5"/>
      <c r="P20" s="5"/>
      <c r="Q20" s="5"/>
      <c r="R20" s="5"/>
      <c r="S20" s="5"/>
      <c r="T20" s="5"/>
      <c r="U20" s="5"/>
      <c r="V20" s="5"/>
      <c r="W20" s="5"/>
      <c r="X20" s="5"/>
      <c r="Y20" s="9"/>
      <c r="Z20" s="9"/>
    </row>
    <row r="21" ht="15.75" customHeight="1">
      <c r="A21" s="45" t="s">
        <v>459</v>
      </c>
      <c r="B21" s="49" t="s">
        <v>432</v>
      </c>
      <c r="C21" s="49" t="s">
        <v>346</v>
      </c>
      <c r="D21" s="49" t="s">
        <v>347</v>
      </c>
      <c r="E21" s="90" t="s">
        <v>1049</v>
      </c>
      <c r="F21" s="5"/>
      <c r="G21" s="5"/>
      <c r="H21" s="5"/>
      <c r="I21" s="5"/>
      <c r="J21" s="5"/>
      <c r="K21" s="5"/>
      <c r="L21" s="5"/>
      <c r="M21" s="5"/>
      <c r="N21" s="5"/>
      <c r="O21" s="5"/>
      <c r="P21" s="5"/>
      <c r="Q21" s="5"/>
      <c r="R21" s="5"/>
      <c r="S21" s="5"/>
      <c r="T21" s="5"/>
      <c r="U21" s="5"/>
      <c r="V21" s="5"/>
      <c r="W21" s="5"/>
      <c r="X21" s="5"/>
      <c r="Y21" s="9"/>
      <c r="Z21" s="9"/>
    </row>
    <row r="22" ht="115.5" customHeight="1">
      <c r="A22" s="46"/>
      <c r="B22" s="30"/>
      <c r="C22" s="30"/>
      <c r="D22" s="30"/>
      <c r="E22" s="30"/>
      <c r="F22" s="5"/>
      <c r="G22" s="5"/>
      <c r="H22" s="5"/>
      <c r="I22" s="5"/>
      <c r="J22" s="5"/>
      <c r="K22" s="5"/>
      <c r="L22" s="5"/>
      <c r="M22" s="5"/>
      <c r="N22" s="5"/>
      <c r="O22" s="5"/>
      <c r="P22" s="5"/>
      <c r="Q22" s="5"/>
      <c r="R22" s="5"/>
      <c r="S22" s="5"/>
      <c r="T22" s="5"/>
      <c r="U22" s="5"/>
      <c r="V22" s="5"/>
      <c r="W22" s="5"/>
      <c r="X22" s="5"/>
      <c r="Y22" s="9"/>
      <c r="Z22" s="9"/>
    </row>
    <row r="23" ht="15.75" customHeight="1">
      <c r="A23" s="45" t="s">
        <v>461</v>
      </c>
      <c r="B23" s="49" t="s">
        <v>432</v>
      </c>
      <c r="C23" s="49" t="s">
        <v>346</v>
      </c>
      <c r="D23" s="49" t="s">
        <v>347</v>
      </c>
      <c r="E23" s="90" t="s">
        <v>1050</v>
      </c>
      <c r="F23" s="5"/>
      <c r="G23" s="5"/>
      <c r="H23" s="5"/>
      <c r="I23" s="5"/>
      <c r="J23" s="5"/>
      <c r="K23" s="5"/>
      <c r="L23" s="5"/>
      <c r="M23" s="5"/>
      <c r="N23" s="5"/>
      <c r="O23" s="5"/>
      <c r="P23" s="5"/>
      <c r="Q23" s="5"/>
      <c r="R23" s="5"/>
      <c r="S23" s="5"/>
      <c r="T23" s="5"/>
      <c r="U23" s="5"/>
      <c r="V23" s="5"/>
      <c r="W23" s="5"/>
      <c r="X23" s="5"/>
      <c r="Y23" s="9"/>
      <c r="Z23" s="9"/>
    </row>
    <row r="24" ht="116.25" customHeight="1">
      <c r="A24" s="46"/>
      <c r="B24" s="30"/>
      <c r="C24" s="30"/>
      <c r="D24" s="30"/>
      <c r="E24" s="30"/>
      <c r="F24" s="5"/>
      <c r="G24" s="5"/>
      <c r="H24" s="5"/>
      <c r="I24" s="5"/>
      <c r="J24" s="5"/>
      <c r="K24" s="5"/>
      <c r="L24" s="5"/>
      <c r="M24" s="5"/>
      <c r="N24" s="5"/>
      <c r="O24" s="5"/>
      <c r="P24" s="5"/>
      <c r="Q24" s="5"/>
      <c r="R24" s="5"/>
      <c r="S24" s="5"/>
      <c r="T24" s="5"/>
      <c r="U24" s="5"/>
      <c r="V24" s="5"/>
      <c r="W24" s="5"/>
      <c r="X24" s="5"/>
      <c r="Y24" s="9"/>
      <c r="Z24" s="9"/>
    </row>
    <row r="25" ht="15.75" customHeight="1">
      <c r="A25" s="45" t="s">
        <v>463</v>
      </c>
      <c r="B25" s="49" t="s">
        <v>432</v>
      </c>
      <c r="C25" s="49" t="s">
        <v>346</v>
      </c>
      <c r="D25" s="49" t="s">
        <v>347</v>
      </c>
      <c r="E25" s="90" t="s">
        <v>1051</v>
      </c>
      <c r="F25" s="5"/>
      <c r="G25" s="5"/>
      <c r="H25" s="5"/>
      <c r="I25" s="5"/>
      <c r="J25" s="5"/>
      <c r="K25" s="5"/>
      <c r="L25" s="5"/>
      <c r="M25" s="5"/>
      <c r="N25" s="5"/>
      <c r="O25" s="5"/>
      <c r="P25" s="5"/>
      <c r="Q25" s="5"/>
      <c r="R25" s="5"/>
      <c r="S25" s="5"/>
      <c r="T25" s="5"/>
      <c r="U25" s="5"/>
      <c r="V25" s="5"/>
      <c r="W25" s="5"/>
      <c r="X25" s="5"/>
      <c r="Y25" s="9"/>
      <c r="Z25" s="9"/>
    </row>
    <row r="26" ht="123.75" customHeight="1">
      <c r="A26" s="46"/>
      <c r="B26" s="30"/>
      <c r="C26" s="30"/>
      <c r="D26" s="30"/>
      <c r="E26" s="30"/>
      <c r="F26" s="5"/>
      <c r="G26" s="5"/>
      <c r="H26" s="5"/>
      <c r="I26" s="5"/>
      <c r="J26" s="5"/>
      <c r="K26" s="5"/>
      <c r="L26" s="5"/>
      <c r="M26" s="5"/>
      <c r="N26" s="5"/>
      <c r="O26" s="5"/>
      <c r="P26" s="5"/>
      <c r="Q26" s="5"/>
      <c r="R26" s="5"/>
      <c r="S26" s="5"/>
      <c r="T26" s="5"/>
      <c r="U26" s="5"/>
      <c r="V26" s="5"/>
      <c r="W26" s="5"/>
      <c r="X26" s="5"/>
      <c r="Y26" s="9"/>
      <c r="Z26" s="9"/>
    </row>
    <row r="27" ht="12.75" customHeight="1">
      <c r="A27" s="72" t="s">
        <v>464</v>
      </c>
      <c r="B27" s="49" t="s">
        <v>432</v>
      </c>
      <c r="C27" s="49" t="s">
        <v>346</v>
      </c>
      <c r="D27" s="49" t="s">
        <v>347</v>
      </c>
      <c r="E27" s="90" t="s">
        <v>1052</v>
      </c>
      <c r="F27" s="5"/>
      <c r="G27" s="5"/>
      <c r="H27" s="5"/>
      <c r="I27" s="5"/>
      <c r="J27" s="5"/>
      <c r="K27" s="5"/>
      <c r="L27" s="5"/>
      <c r="M27" s="5"/>
      <c r="N27" s="5"/>
      <c r="O27" s="5"/>
      <c r="P27" s="5"/>
      <c r="Q27" s="5"/>
      <c r="R27" s="5"/>
      <c r="S27" s="5"/>
      <c r="T27" s="5"/>
      <c r="U27" s="5"/>
      <c r="V27" s="5"/>
      <c r="W27" s="5"/>
      <c r="X27" s="5"/>
      <c r="Y27" s="9"/>
      <c r="Z27" s="9"/>
    </row>
    <row r="28" ht="116.25" customHeight="1">
      <c r="A28" s="30"/>
      <c r="B28" s="30"/>
      <c r="C28" s="30"/>
      <c r="D28" s="30"/>
      <c r="E28" s="30"/>
      <c r="F28" s="5"/>
      <c r="G28" s="5"/>
      <c r="H28" s="5"/>
      <c r="I28" s="5"/>
      <c r="J28" s="5"/>
      <c r="K28" s="5"/>
      <c r="L28" s="5"/>
      <c r="M28" s="5"/>
      <c r="N28" s="5"/>
      <c r="O28" s="5"/>
      <c r="P28" s="5"/>
      <c r="Q28" s="5"/>
      <c r="R28" s="5"/>
      <c r="S28" s="5"/>
      <c r="T28" s="5"/>
      <c r="U28" s="5"/>
      <c r="V28" s="5"/>
      <c r="W28" s="5"/>
      <c r="X28" s="5"/>
      <c r="Y28" s="9"/>
      <c r="Z28" s="9"/>
    </row>
    <row r="29" ht="15.75" customHeight="1">
      <c r="A29" s="120" t="s">
        <v>718</v>
      </c>
      <c r="B29" s="205" t="s">
        <v>432</v>
      </c>
      <c r="C29" s="206" t="s">
        <v>346</v>
      </c>
      <c r="D29" s="207" t="s">
        <v>956</v>
      </c>
      <c r="E29" s="51" t="s">
        <v>1053</v>
      </c>
      <c r="F29" s="5"/>
      <c r="G29" s="5"/>
      <c r="H29" s="5"/>
      <c r="I29" s="5"/>
      <c r="J29" s="5"/>
      <c r="K29" s="5"/>
      <c r="L29" s="5"/>
      <c r="M29" s="5"/>
      <c r="N29" s="5"/>
      <c r="O29" s="5"/>
      <c r="P29" s="5"/>
      <c r="Q29" s="5"/>
      <c r="R29" s="5"/>
      <c r="S29" s="5"/>
      <c r="T29" s="5"/>
      <c r="U29" s="5"/>
      <c r="V29" s="5"/>
      <c r="W29" s="5"/>
      <c r="X29" s="5"/>
      <c r="Y29" s="9"/>
      <c r="Z29" s="9"/>
    </row>
    <row r="30" ht="75.0" customHeight="1">
      <c r="A30" s="48" t="s">
        <v>720</v>
      </c>
      <c r="B30" s="49" t="s">
        <v>432</v>
      </c>
      <c r="C30" s="49" t="s">
        <v>346</v>
      </c>
      <c r="D30" s="49" t="s">
        <v>956</v>
      </c>
      <c r="E30" s="90" t="s">
        <v>1054</v>
      </c>
      <c r="F30" s="5"/>
      <c r="G30" s="5"/>
      <c r="H30" s="5"/>
      <c r="I30" s="5"/>
      <c r="J30" s="5"/>
      <c r="K30" s="5"/>
      <c r="L30" s="5"/>
      <c r="M30" s="5"/>
      <c r="N30" s="5"/>
      <c r="O30" s="5"/>
      <c r="P30" s="5"/>
      <c r="Q30" s="5"/>
      <c r="R30" s="5"/>
      <c r="S30" s="5"/>
      <c r="T30" s="5"/>
      <c r="U30" s="5"/>
      <c r="V30" s="5"/>
      <c r="W30" s="5"/>
      <c r="X30" s="5"/>
      <c r="Y30" s="9"/>
      <c r="Z30" s="9"/>
    </row>
    <row r="31" ht="75.0" customHeight="1">
      <c r="A31" s="30"/>
      <c r="B31" s="30"/>
      <c r="C31" s="30"/>
      <c r="D31" s="30"/>
      <c r="E31" s="30"/>
      <c r="F31" s="5"/>
      <c r="G31" s="5"/>
      <c r="H31" s="5"/>
      <c r="I31" s="5"/>
      <c r="J31" s="5"/>
      <c r="K31" s="5"/>
      <c r="L31" s="5"/>
      <c r="M31" s="5"/>
      <c r="N31" s="5"/>
      <c r="O31" s="5"/>
      <c r="P31" s="5"/>
      <c r="Q31" s="5"/>
      <c r="R31" s="5"/>
      <c r="S31" s="5"/>
      <c r="T31" s="5"/>
      <c r="U31" s="5"/>
      <c r="V31" s="5"/>
      <c r="W31" s="5"/>
      <c r="X31" s="5"/>
      <c r="Y31" s="9"/>
      <c r="Z31" s="9"/>
    </row>
    <row r="32" ht="75.0" customHeight="1">
      <c r="A32" s="48" t="s">
        <v>722</v>
      </c>
      <c r="B32" s="49" t="s">
        <v>432</v>
      </c>
      <c r="C32" s="49" t="s">
        <v>346</v>
      </c>
      <c r="D32" s="49" t="s">
        <v>956</v>
      </c>
      <c r="E32" s="90" t="s">
        <v>1055</v>
      </c>
      <c r="F32" s="5"/>
      <c r="G32" s="5"/>
      <c r="H32" s="5"/>
      <c r="I32" s="5"/>
      <c r="J32" s="5"/>
      <c r="K32" s="5"/>
      <c r="L32" s="5"/>
      <c r="M32" s="5"/>
      <c r="N32" s="5"/>
      <c r="O32" s="5"/>
      <c r="P32" s="5"/>
      <c r="Q32" s="5"/>
      <c r="R32" s="5"/>
      <c r="S32" s="5"/>
      <c r="T32" s="5"/>
      <c r="U32" s="5"/>
      <c r="V32" s="5"/>
      <c r="W32" s="5"/>
      <c r="X32" s="5"/>
      <c r="Y32" s="9"/>
      <c r="Z32" s="9"/>
    </row>
    <row r="33" ht="75.0" customHeight="1">
      <c r="A33" s="30"/>
      <c r="B33" s="30"/>
      <c r="C33" s="30"/>
      <c r="D33" s="30"/>
      <c r="E33" s="30"/>
      <c r="F33" s="5"/>
      <c r="G33" s="5"/>
      <c r="H33" s="5"/>
      <c r="I33" s="5"/>
      <c r="J33" s="5"/>
      <c r="K33" s="5"/>
      <c r="L33" s="5"/>
      <c r="M33" s="5"/>
      <c r="N33" s="5"/>
      <c r="O33" s="5"/>
      <c r="P33" s="5"/>
      <c r="Q33" s="5"/>
      <c r="R33" s="5"/>
      <c r="S33" s="5"/>
      <c r="T33" s="5"/>
      <c r="U33" s="5"/>
      <c r="V33" s="5"/>
      <c r="W33" s="5"/>
      <c r="X33" s="5"/>
      <c r="Y33" s="9"/>
      <c r="Z33" s="9"/>
    </row>
    <row r="34" ht="75.0" customHeight="1">
      <c r="A34" s="45" t="s">
        <v>724</v>
      </c>
      <c r="B34" s="49" t="s">
        <v>432</v>
      </c>
      <c r="C34" s="49" t="s">
        <v>346</v>
      </c>
      <c r="D34" s="49" t="s">
        <v>956</v>
      </c>
      <c r="E34" s="90" t="s">
        <v>1056</v>
      </c>
      <c r="F34" s="5"/>
      <c r="G34" s="5"/>
      <c r="H34" s="5"/>
      <c r="I34" s="5"/>
      <c r="J34" s="5"/>
      <c r="K34" s="5"/>
      <c r="L34" s="5"/>
      <c r="M34" s="5"/>
      <c r="N34" s="5"/>
      <c r="O34" s="5"/>
      <c r="P34" s="5"/>
      <c r="Q34" s="5"/>
      <c r="R34" s="5"/>
      <c r="S34" s="5"/>
      <c r="T34" s="5"/>
      <c r="U34" s="5"/>
      <c r="V34" s="5"/>
      <c r="W34" s="5"/>
      <c r="X34" s="5"/>
      <c r="Y34" s="9"/>
      <c r="Z34" s="9"/>
    </row>
    <row r="35" ht="75.0" customHeight="1">
      <c r="A35" s="46"/>
      <c r="B35" s="30"/>
      <c r="C35" s="30"/>
      <c r="D35" s="30"/>
      <c r="E35" s="30"/>
      <c r="F35" s="5"/>
      <c r="G35" s="5"/>
      <c r="H35" s="5"/>
      <c r="I35" s="5"/>
      <c r="J35" s="5"/>
      <c r="K35" s="5"/>
      <c r="L35" s="5"/>
      <c r="M35" s="5"/>
      <c r="N35" s="5"/>
      <c r="O35" s="5"/>
      <c r="P35" s="5"/>
      <c r="Q35" s="5"/>
      <c r="R35" s="5"/>
      <c r="S35" s="5"/>
      <c r="T35" s="5"/>
      <c r="U35" s="5"/>
      <c r="V35" s="5"/>
      <c r="W35" s="5"/>
      <c r="X35" s="5"/>
      <c r="Y35" s="9"/>
      <c r="Z35" s="9"/>
    </row>
    <row r="36" ht="75.0" customHeight="1">
      <c r="A36" s="45" t="s">
        <v>726</v>
      </c>
      <c r="B36" s="49" t="s">
        <v>432</v>
      </c>
      <c r="C36" s="49" t="s">
        <v>346</v>
      </c>
      <c r="D36" s="49" t="s">
        <v>956</v>
      </c>
      <c r="E36" s="90" t="s">
        <v>1057</v>
      </c>
      <c r="F36" s="5"/>
      <c r="G36" s="5"/>
      <c r="H36" s="5"/>
      <c r="I36" s="5"/>
      <c r="J36" s="5"/>
      <c r="K36" s="5"/>
      <c r="L36" s="5"/>
      <c r="M36" s="5"/>
      <c r="N36" s="5"/>
      <c r="O36" s="5"/>
      <c r="P36" s="5"/>
      <c r="Q36" s="5"/>
      <c r="R36" s="5"/>
      <c r="S36" s="5"/>
      <c r="T36" s="5"/>
      <c r="U36" s="5"/>
      <c r="V36" s="5"/>
      <c r="W36" s="5"/>
      <c r="X36" s="5"/>
      <c r="Y36" s="9"/>
      <c r="Z36" s="9"/>
    </row>
    <row r="37" ht="75.0" customHeight="1">
      <c r="A37" s="46"/>
      <c r="B37" s="30"/>
      <c r="C37" s="30"/>
      <c r="D37" s="30"/>
      <c r="E37" s="30"/>
      <c r="F37" s="5"/>
      <c r="G37" s="5"/>
      <c r="H37" s="5"/>
      <c r="I37" s="5"/>
      <c r="J37" s="5"/>
      <c r="K37" s="5"/>
      <c r="L37" s="5"/>
      <c r="M37" s="5"/>
      <c r="N37" s="5"/>
      <c r="O37" s="5"/>
      <c r="P37" s="5"/>
      <c r="Q37" s="5"/>
      <c r="R37" s="5"/>
      <c r="S37" s="5"/>
      <c r="T37" s="5"/>
      <c r="U37" s="5"/>
      <c r="V37" s="5"/>
      <c r="W37" s="5"/>
      <c r="X37" s="5"/>
      <c r="Y37" s="9"/>
      <c r="Z37" s="9"/>
    </row>
    <row r="38" ht="75.0" customHeight="1">
      <c r="A38" s="45" t="s">
        <v>728</v>
      </c>
      <c r="B38" s="49" t="s">
        <v>432</v>
      </c>
      <c r="C38" s="49" t="s">
        <v>346</v>
      </c>
      <c r="D38" s="49" t="s">
        <v>956</v>
      </c>
      <c r="E38" s="90" t="s">
        <v>1058</v>
      </c>
      <c r="F38" s="5"/>
      <c r="G38" s="5"/>
      <c r="H38" s="5"/>
      <c r="I38" s="5"/>
      <c r="J38" s="5"/>
      <c r="K38" s="5"/>
      <c r="L38" s="5"/>
      <c r="M38" s="5"/>
      <c r="N38" s="5"/>
      <c r="O38" s="5"/>
      <c r="P38" s="5"/>
      <c r="Q38" s="5"/>
      <c r="R38" s="5"/>
      <c r="S38" s="5"/>
      <c r="T38" s="5"/>
      <c r="U38" s="5"/>
      <c r="V38" s="5"/>
      <c r="W38" s="5"/>
      <c r="X38" s="5"/>
      <c r="Y38" s="9"/>
      <c r="Z38" s="9"/>
    </row>
    <row r="39" ht="75.0" customHeight="1">
      <c r="A39" s="46"/>
      <c r="B39" s="30"/>
      <c r="C39" s="30"/>
      <c r="D39" s="30"/>
      <c r="E39" s="30"/>
      <c r="F39" s="5"/>
      <c r="G39" s="5"/>
      <c r="H39" s="5"/>
      <c r="I39" s="5"/>
      <c r="J39" s="5"/>
      <c r="K39" s="5"/>
      <c r="L39" s="5"/>
      <c r="M39" s="5"/>
      <c r="N39" s="5"/>
      <c r="O39" s="5"/>
      <c r="P39" s="5"/>
      <c r="Q39" s="5"/>
      <c r="R39" s="5"/>
      <c r="S39" s="5"/>
      <c r="T39" s="5"/>
      <c r="U39" s="5"/>
      <c r="V39" s="5"/>
      <c r="W39" s="5"/>
      <c r="X39" s="5"/>
      <c r="Y39" s="9"/>
      <c r="Z39" s="9"/>
    </row>
    <row r="40" ht="75.0" customHeight="1">
      <c r="A40" s="45" t="s">
        <v>730</v>
      </c>
      <c r="B40" s="49" t="s">
        <v>432</v>
      </c>
      <c r="C40" s="49" t="s">
        <v>346</v>
      </c>
      <c r="D40" s="49" t="s">
        <v>956</v>
      </c>
      <c r="E40" s="90" t="s">
        <v>1059</v>
      </c>
      <c r="F40" s="5"/>
      <c r="G40" s="5"/>
      <c r="H40" s="5"/>
      <c r="I40" s="5"/>
      <c r="J40" s="5"/>
      <c r="K40" s="5"/>
      <c r="L40" s="5"/>
      <c r="M40" s="5"/>
      <c r="N40" s="5"/>
      <c r="O40" s="5"/>
      <c r="P40" s="5"/>
      <c r="Q40" s="5"/>
      <c r="R40" s="5"/>
      <c r="S40" s="5"/>
      <c r="T40" s="5"/>
      <c r="U40" s="5"/>
      <c r="V40" s="5"/>
      <c r="W40" s="5"/>
      <c r="X40" s="5"/>
      <c r="Y40" s="9"/>
      <c r="Z40" s="9"/>
    </row>
    <row r="41" ht="75.0" customHeight="1">
      <c r="A41" s="46"/>
      <c r="B41" s="30"/>
      <c r="C41" s="30"/>
      <c r="D41" s="30"/>
      <c r="E41" s="30"/>
      <c r="F41" s="5"/>
      <c r="G41" s="5"/>
      <c r="H41" s="5"/>
      <c r="I41" s="5"/>
      <c r="J41" s="5"/>
      <c r="K41" s="5"/>
      <c r="L41" s="5"/>
      <c r="M41" s="5"/>
      <c r="N41" s="5"/>
      <c r="O41" s="5"/>
      <c r="P41" s="5"/>
      <c r="Q41" s="5"/>
      <c r="R41" s="5"/>
      <c r="S41" s="5"/>
      <c r="T41" s="5"/>
      <c r="U41" s="5"/>
      <c r="V41" s="5"/>
      <c r="W41" s="5"/>
      <c r="X41" s="5"/>
      <c r="Y41" s="9"/>
      <c r="Z41" s="9"/>
    </row>
    <row r="42" ht="75.0" customHeight="1">
      <c r="A42" s="208" t="s">
        <v>731</v>
      </c>
      <c r="B42" s="49" t="s">
        <v>432</v>
      </c>
      <c r="C42" s="49" t="s">
        <v>346</v>
      </c>
      <c r="D42" s="49" t="s">
        <v>956</v>
      </c>
      <c r="E42" s="90" t="s">
        <v>1060</v>
      </c>
      <c r="F42" s="5"/>
      <c r="G42" s="5"/>
      <c r="H42" s="5"/>
      <c r="I42" s="5"/>
      <c r="J42" s="5"/>
      <c r="K42" s="5"/>
      <c r="L42" s="5"/>
      <c r="M42" s="5"/>
      <c r="N42" s="5"/>
      <c r="O42" s="5"/>
      <c r="P42" s="5"/>
      <c r="Q42" s="5"/>
      <c r="R42" s="5"/>
      <c r="S42" s="5"/>
      <c r="T42" s="5"/>
      <c r="U42" s="5"/>
      <c r="V42" s="5"/>
      <c r="W42" s="5"/>
      <c r="X42" s="5"/>
      <c r="Y42" s="9"/>
      <c r="Z42" s="9"/>
    </row>
    <row r="43" ht="75.0" customHeight="1">
      <c r="A43" s="30"/>
      <c r="B43" s="30"/>
      <c r="C43" s="30"/>
      <c r="D43" s="30"/>
      <c r="E43" s="30"/>
      <c r="F43" s="5"/>
      <c r="G43" s="5"/>
      <c r="H43" s="5"/>
      <c r="I43" s="5"/>
      <c r="J43" s="5"/>
      <c r="K43" s="5"/>
      <c r="L43" s="5"/>
      <c r="M43" s="5"/>
      <c r="N43" s="5"/>
      <c r="O43" s="5"/>
      <c r="P43" s="5"/>
      <c r="Q43" s="5"/>
      <c r="R43" s="5"/>
      <c r="S43" s="5"/>
      <c r="T43" s="5"/>
      <c r="U43" s="5"/>
      <c r="V43" s="5"/>
      <c r="W43" s="5"/>
      <c r="X43" s="5"/>
      <c r="Y43" s="9"/>
      <c r="Z43" s="9"/>
    </row>
    <row r="44" ht="75.0" customHeight="1">
      <c r="A44" s="208" t="s">
        <v>734</v>
      </c>
      <c r="B44" s="49" t="s">
        <v>432</v>
      </c>
      <c r="C44" s="49" t="s">
        <v>346</v>
      </c>
      <c r="D44" s="49" t="s">
        <v>956</v>
      </c>
      <c r="E44" s="90" t="s">
        <v>1061</v>
      </c>
      <c r="F44" s="5"/>
      <c r="G44" s="5"/>
      <c r="H44" s="5"/>
      <c r="I44" s="5"/>
      <c r="J44" s="5"/>
      <c r="K44" s="5"/>
      <c r="L44" s="5"/>
      <c r="M44" s="5"/>
      <c r="N44" s="5"/>
      <c r="O44" s="5"/>
      <c r="P44" s="5"/>
      <c r="Q44" s="5"/>
      <c r="R44" s="5"/>
      <c r="S44" s="5"/>
      <c r="T44" s="5"/>
      <c r="U44" s="5"/>
      <c r="V44" s="5"/>
      <c r="W44" s="5"/>
      <c r="X44" s="5"/>
      <c r="Y44" s="9"/>
      <c r="Z44" s="9"/>
    </row>
    <row r="45" ht="75.0" customHeight="1">
      <c r="A45" s="30"/>
      <c r="B45" s="30"/>
      <c r="C45" s="30"/>
      <c r="D45" s="30"/>
      <c r="E45" s="30"/>
      <c r="F45" s="5"/>
      <c r="G45" s="5"/>
      <c r="H45" s="5"/>
      <c r="I45" s="5"/>
      <c r="J45" s="5"/>
      <c r="K45" s="5"/>
      <c r="L45" s="5"/>
      <c r="M45" s="5"/>
      <c r="N45" s="5"/>
      <c r="O45" s="5"/>
      <c r="P45" s="5"/>
      <c r="Q45" s="5"/>
      <c r="R45" s="5"/>
      <c r="S45" s="5"/>
      <c r="T45" s="5"/>
      <c r="U45" s="5"/>
      <c r="V45" s="5"/>
      <c r="W45" s="5"/>
      <c r="X45" s="5"/>
      <c r="Y45" s="9"/>
      <c r="Z45" s="9"/>
    </row>
    <row r="46" ht="75.0" customHeight="1">
      <c r="A46" s="45" t="s">
        <v>737</v>
      </c>
      <c r="B46" s="49" t="s">
        <v>432</v>
      </c>
      <c r="C46" s="49" t="s">
        <v>346</v>
      </c>
      <c r="D46" s="49" t="s">
        <v>956</v>
      </c>
      <c r="E46" s="90" t="s">
        <v>1062</v>
      </c>
      <c r="F46" s="5"/>
      <c r="G46" s="5"/>
      <c r="H46" s="5"/>
      <c r="I46" s="5"/>
      <c r="J46" s="5"/>
      <c r="K46" s="5"/>
      <c r="L46" s="5"/>
      <c r="M46" s="5"/>
      <c r="N46" s="5"/>
      <c r="O46" s="5"/>
      <c r="P46" s="5"/>
      <c r="Q46" s="5"/>
      <c r="R46" s="5"/>
      <c r="S46" s="5"/>
      <c r="T46" s="5"/>
      <c r="U46" s="5"/>
      <c r="V46" s="5"/>
      <c r="W46" s="5"/>
      <c r="X46" s="5"/>
      <c r="Y46" s="9"/>
      <c r="Z46" s="9"/>
    </row>
    <row r="47" ht="75.0" customHeight="1">
      <c r="A47" s="46"/>
      <c r="B47" s="30"/>
      <c r="C47" s="30"/>
      <c r="D47" s="30"/>
      <c r="E47" s="30"/>
      <c r="F47" s="5"/>
      <c r="G47" s="5"/>
      <c r="H47" s="5"/>
      <c r="I47" s="5"/>
      <c r="J47" s="5"/>
      <c r="K47" s="5"/>
      <c r="L47" s="5"/>
      <c r="M47" s="5"/>
      <c r="N47" s="5"/>
      <c r="O47" s="5"/>
      <c r="P47" s="5"/>
      <c r="Q47" s="5"/>
      <c r="R47" s="5"/>
      <c r="S47" s="5"/>
      <c r="T47" s="5"/>
      <c r="U47" s="5"/>
      <c r="V47" s="5"/>
      <c r="W47" s="5"/>
      <c r="X47" s="5"/>
      <c r="Y47" s="9"/>
      <c r="Z47" s="9"/>
    </row>
    <row r="48" ht="75.0" customHeight="1">
      <c r="A48" s="45" t="s">
        <v>738</v>
      </c>
      <c r="B48" s="49" t="s">
        <v>432</v>
      </c>
      <c r="C48" s="49" t="s">
        <v>346</v>
      </c>
      <c r="D48" s="49" t="s">
        <v>956</v>
      </c>
      <c r="E48" s="90" t="s">
        <v>1063</v>
      </c>
      <c r="F48" s="5"/>
      <c r="G48" s="5"/>
      <c r="H48" s="5"/>
      <c r="I48" s="5"/>
      <c r="J48" s="5"/>
      <c r="K48" s="5"/>
      <c r="L48" s="5"/>
      <c r="M48" s="5"/>
      <c r="N48" s="5"/>
      <c r="O48" s="5"/>
      <c r="P48" s="5"/>
      <c r="Q48" s="5"/>
      <c r="R48" s="5"/>
      <c r="S48" s="5"/>
      <c r="T48" s="5"/>
      <c r="U48" s="5"/>
      <c r="V48" s="5"/>
      <c r="W48" s="5"/>
      <c r="X48" s="5"/>
      <c r="Y48" s="9"/>
      <c r="Z48" s="9"/>
    </row>
    <row r="49" ht="75.0" customHeight="1">
      <c r="A49" s="46"/>
      <c r="B49" s="30"/>
      <c r="C49" s="30"/>
      <c r="D49" s="30"/>
      <c r="E49" s="30"/>
      <c r="F49" s="5"/>
      <c r="G49" s="5"/>
      <c r="H49" s="5"/>
      <c r="I49" s="5"/>
      <c r="J49" s="5"/>
      <c r="K49" s="5"/>
      <c r="L49" s="5"/>
      <c r="M49" s="5"/>
      <c r="N49" s="5"/>
      <c r="O49" s="5"/>
      <c r="P49" s="5"/>
      <c r="Q49" s="5"/>
      <c r="R49" s="5"/>
      <c r="S49" s="5"/>
      <c r="T49" s="5"/>
      <c r="U49" s="5"/>
      <c r="V49" s="5"/>
      <c r="W49" s="5"/>
      <c r="X49" s="5"/>
      <c r="Y49" s="9"/>
      <c r="Z49" s="9"/>
    </row>
    <row r="50" ht="75.0" customHeight="1">
      <c r="A50" s="45" t="s">
        <v>740</v>
      </c>
      <c r="B50" s="49" t="s">
        <v>432</v>
      </c>
      <c r="C50" s="49" t="s">
        <v>346</v>
      </c>
      <c r="D50" s="49" t="s">
        <v>956</v>
      </c>
      <c r="E50" s="90" t="s">
        <v>1064</v>
      </c>
      <c r="F50" s="5"/>
      <c r="G50" s="5"/>
      <c r="H50" s="5"/>
      <c r="I50" s="5"/>
      <c r="J50" s="5"/>
      <c r="K50" s="5"/>
      <c r="L50" s="5"/>
      <c r="M50" s="5"/>
      <c r="N50" s="5"/>
      <c r="O50" s="5"/>
      <c r="P50" s="5"/>
      <c r="Q50" s="5"/>
      <c r="R50" s="5"/>
      <c r="S50" s="5"/>
      <c r="T50" s="5"/>
      <c r="U50" s="5"/>
      <c r="V50" s="5"/>
      <c r="W50" s="5"/>
      <c r="X50" s="5"/>
      <c r="Y50" s="9"/>
      <c r="Z50" s="9"/>
    </row>
    <row r="51" ht="75.0" customHeight="1">
      <c r="A51" s="46"/>
      <c r="B51" s="30"/>
      <c r="C51" s="30"/>
      <c r="D51" s="30"/>
      <c r="E51" s="30"/>
      <c r="F51" s="5"/>
      <c r="G51" s="5"/>
      <c r="H51" s="5"/>
      <c r="I51" s="5"/>
      <c r="J51" s="5"/>
      <c r="K51" s="5"/>
      <c r="L51" s="5"/>
      <c r="M51" s="5"/>
      <c r="N51" s="5"/>
      <c r="O51" s="5"/>
      <c r="P51" s="5"/>
      <c r="Q51" s="5"/>
      <c r="R51" s="5"/>
      <c r="S51" s="5"/>
      <c r="T51" s="5"/>
      <c r="U51" s="5"/>
      <c r="V51" s="5"/>
      <c r="W51" s="5"/>
      <c r="X51" s="5"/>
      <c r="Y51" s="9"/>
      <c r="Z51" s="9"/>
    </row>
    <row r="52" ht="15.75" customHeight="1">
      <c r="A52" s="9"/>
      <c r="B52" s="9"/>
      <c r="C52" s="9"/>
      <c r="D52" s="9"/>
      <c r="E52" s="209"/>
      <c r="F52" s="9"/>
      <c r="G52" s="9"/>
      <c r="H52" s="9"/>
      <c r="I52" s="9"/>
      <c r="J52" s="9"/>
      <c r="K52" s="9"/>
      <c r="L52" s="9"/>
      <c r="M52" s="9"/>
      <c r="N52" s="9"/>
      <c r="O52" s="9"/>
      <c r="P52" s="9"/>
      <c r="Q52" s="9"/>
      <c r="R52" s="9"/>
      <c r="S52" s="9"/>
      <c r="T52" s="9"/>
      <c r="U52" s="9"/>
      <c r="V52" s="9"/>
      <c r="W52" s="9"/>
      <c r="X52" s="9"/>
      <c r="Y52" s="9"/>
      <c r="Z52" s="9"/>
    </row>
    <row r="53" ht="15.75" customHeight="1">
      <c r="A53" s="9"/>
      <c r="B53" s="9"/>
      <c r="C53" s="9"/>
      <c r="D53" s="9"/>
      <c r="E53" s="209"/>
      <c r="F53" s="9"/>
      <c r="G53" s="9"/>
      <c r="H53" s="9"/>
      <c r="I53" s="9"/>
      <c r="J53" s="9"/>
      <c r="K53" s="9"/>
      <c r="L53" s="9"/>
      <c r="M53" s="9"/>
      <c r="N53" s="9"/>
      <c r="O53" s="9"/>
      <c r="P53" s="9"/>
      <c r="Q53" s="9"/>
      <c r="R53" s="9"/>
      <c r="S53" s="9"/>
      <c r="T53" s="9"/>
      <c r="U53" s="9"/>
      <c r="V53" s="9"/>
      <c r="W53" s="9"/>
      <c r="X53" s="9"/>
      <c r="Y53" s="9"/>
      <c r="Z53" s="9"/>
    </row>
    <row r="54" ht="15.75" customHeight="1">
      <c r="A54" s="9"/>
      <c r="B54" s="9"/>
      <c r="C54" s="9"/>
      <c r="D54" s="9"/>
      <c r="E54" s="209"/>
      <c r="F54" s="9"/>
      <c r="G54" s="9"/>
      <c r="H54" s="9"/>
      <c r="I54" s="9"/>
      <c r="J54" s="9"/>
      <c r="K54" s="9"/>
      <c r="L54" s="9"/>
      <c r="M54" s="9"/>
      <c r="N54" s="9"/>
      <c r="O54" s="9"/>
      <c r="P54" s="9"/>
      <c r="Q54" s="9"/>
      <c r="R54" s="9"/>
      <c r="S54" s="9"/>
      <c r="T54" s="9"/>
      <c r="U54" s="9"/>
      <c r="V54" s="9"/>
      <c r="W54" s="9"/>
      <c r="X54" s="9"/>
      <c r="Y54" s="9"/>
      <c r="Z54" s="9"/>
    </row>
    <row r="55" ht="15.75" customHeight="1">
      <c r="A55" s="9"/>
      <c r="B55" s="9"/>
      <c r="C55" s="9"/>
      <c r="D55" s="9"/>
      <c r="E55" s="209"/>
      <c r="F55" s="9"/>
      <c r="G55" s="9"/>
      <c r="H55" s="9"/>
      <c r="I55" s="9"/>
      <c r="J55" s="9"/>
      <c r="K55" s="9"/>
      <c r="L55" s="9"/>
      <c r="M55" s="9"/>
      <c r="N55" s="9"/>
      <c r="O55" s="9"/>
      <c r="P55" s="9"/>
      <c r="Q55" s="9"/>
      <c r="R55" s="9"/>
      <c r="S55" s="9"/>
      <c r="T55" s="9"/>
      <c r="U55" s="9"/>
      <c r="V55" s="9"/>
      <c r="W55" s="9"/>
      <c r="X55" s="9"/>
      <c r="Y55" s="9"/>
      <c r="Z55" s="9"/>
    </row>
    <row r="56" ht="15.75" customHeight="1">
      <c r="A56" s="9"/>
      <c r="B56" s="9"/>
      <c r="C56" s="9"/>
      <c r="D56" s="9"/>
      <c r="E56" s="209"/>
      <c r="F56" s="9"/>
      <c r="G56" s="9"/>
      <c r="H56" s="9"/>
      <c r="I56" s="9"/>
      <c r="J56" s="9"/>
      <c r="K56" s="9"/>
      <c r="L56" s="9"/>
      <c r="M56" s="9"/>
      <c r="N56" s="9"/>
      <c r="O56" s="9"/>
      <c r="P56" s="9"/>
      <c r="Q56" s="9"/>
      <c r="R56" s="9"/>
      <c r="S56" s="9"/>
      <c r="T56" s="9"/>
      <c r="U56" s="9"/>
      <c r="V56" s="9"/>
      <c r="W56" s="9"/>
      <c r="X56" s="9"/>
      <c r="Y56" s="9"/>
      <c r="Z56" s="9"/>
    </row>
    <row r="57" ht="15.75" customHeight="1">
      <c r="A57" s="9"/>
      <c r="B57" s="9"/>
      <c r="C57" s="9"/>
      <c r="D57" s="9"/>
      <c r="E57" s="209"/>
      <c r="F57" s="9"/>
      <c r="G57" s="9"/>
      <c r="H57" s="9"/>
      <c r="I57" s="9"/>
      <c r="J57" s="9"/>
      <c r="K57" s="9"/>
      <c r="L57" s="9"/>
      <c r="M57" s="9"/>
      <c r="N57" s="9"/>
      <c r="O57" s="9"/>
      <c r="P57" s="9"/>
      <c r="Q57" s="9"/>
      <c r="R57" s="9"/>
      <c r="S57" s="9"/>
      <c r="T57" s="9"/>
      <c r="U57" s="9"/>
      <c r="V57" s="9"/>
      <c r="W57" s="9"/>
      <c r="X57" s="9"/>
      <c r="Y57" s="9"/>
      <c r="Z57" s="9"/>
    </row>
    <row r="58" ht="15.75" customHeight="1">
      <c r="A58" s="9"/>
      <c r="B58" s="9"/>
      <c r="C58" s="9"/>
      <c r="D58" s="9"/>
      <c r="E58" s="209"/>
      <c r="F58" s="9"/>
      <c r="G58" s="9"/>
      <c r="H58" s="9"/>
      <c r="I58" s="9"/>
      <c r="J58" s="9"/>
      <c r="K58" s="9"/>
      <c r="L58" s="9"/>
      <c r="M58" s="9"/>
      <c r="N58" s="9"/>
      <c r="O58" s="9"/>
      <c r="P58" s="9"/>
      <c r="Q58" s="9"/>
      <c r="R58" s="9"/>
      <c r="S58" s="9"/>
      <c r="T58" s="9"/>
      <c r="U58" s="9"/>
      <c r="V58" s="9"/>
      <c r="W58" s="9"/>
      <c r="X58" s="9"/>
      <c r="Y58" s="9"/>
      <c r="Z58" s="9"/>
    </row>
    <row r="59" ht="15.75" customHeight="1">
      <c r="A59" s="9"/>
      <c r="B59" s="9"/>
      <c r="C59" s="9"/>
      <c r="D59" s="9"/>
      <c r="E59" s="209"/>
      <c r="F59" s="9"/>
      <c r="G59" s="9"/>
      <c r="H59" s="9"/>
      <c r="I59" s="9"/>
      <c r="J59" s="9"/>
      <c r="K59" s="9"/>
      <c r="L59" s="9"/>
      <c r="M59" s="9"/>
      <c r="N59" s="9"/>
      <c r="O59" s="9"/>
      <c r="P59" s="9"/>
      <c r="Q59" s="9"/>
      <c r="R59" s="9"/>
      <c r="S59" s="9"/>
      <c r="T59" s="9"/>
      <c r="U59" s="9"/>
      <c r="V59" s="9"/>
      <c r="W59" s="9"/>
      <c r="X59" s="9"/>
      <c r="Y59" s="9"/>
      <c r="Z59" s="9"/>
    </row>
    <row r="60" ht="15.75" customHeight="1">
      <c r="A60" s="9"/>
      <c r="B60" s="9"/>
      <c r="C60" s="9"/>
      <c r="D60" s="9"/>
      <c r="E60" s="209"/>
      <c r="F60" s="9"/>
      <c r="G60" s="9"/>
      <c r="H60" s="9"/>
      <c r="I60" s="9"/>
      <c r="J60" s="9"/>
      <c r="K60" s="9"/>
      <c r="L60" s="9"/>
      <c r="M60" s="9"/>
      <c r="N60" s="9"/>
      <c r="O60" s="9"/>
      <c r="P60" s="9"/>
      <c r="Q60" s="9"/>
      <c r="R60" s="9"/>
      <c r="S60" s="9"/>
      <c r="T60" s="9"/>
      <c r="U60" s="9"/>
      <c r="V60" s="9"/>
      <c r="W60" s="9"/>
      <c r="X60" s="9"/>
      <c r="Y60" s="9"/>
      <c r="Z60" s="9"/>
    </row>
    <row r="61" ht="15.75" customHeight="1">
      <c r="A61" s="9"/>
      <c r="B61" s="9"/>
      <c r="C61" s="9"/>
      <c r="D61" s="9"/>
      <c r="E61" s="209"/>
      <c r="F61" s="9"/>
      <c r="G61" s="9"/>
      <c r="H61" s="9"/>
      <c r="I61" s="9"/>
      <c r="J61" s="9"/>
      <c r="K61" s="9"/>
      <c r="L61" s="9"/>
      <c r="M61" s="9"/>
      <c r="N61" s="9"/>
      <c r="O61" s="9"/>
      <c r="P61" s="9"/>
      <c r="Q61" s="9"/>
      <c r="R61" s="9"/>
      <c r="S61" s="9"/>
      <c r="T61" s="9"/>
      <c r="U61" s="9"/>
      <c r="V61" s="9"/>
      <c r="W61" s="9"/>
      <c r="X61" s="9"/>
      <c r="Y61" s="9"/>
      <c r="Z61" s="9"/>
    </row>
    <row r="62" ht="15.75" customHeight="1">
      <c r="A62" s="9"/>
      <c r="B62" s="9"/>
      <c r="C62" s="9"/>
      <c r="D62" s="9"/>
      <c r="E62" s="209"/>
      <c r="F62" s="9"/>
      <c r="G62" s="9"/>
      <c r="H62" s="9"/>
      <c r="I62" s="9"/>
      <c r="J62" s="9"/>
      <c r="K62" s="9"/>
      <c r="L62" s="9"/>
      <c r="M62" s="9"/>
      <c r="N62" s="9"/>
      <c r="O62" s="9"/>
      <c r="P62" s="9"/>
      <c r="Q62" s="9"/>
      <c r="R62" s="9"/>
      <c r="S62" s="9"/>
      <c r="T62" s="9"/>
      <c r="U62" s="9"/>
      <c r="V62" s="9"/>
      <c r="W62" s="9"/>
      <c r="X62" s="9"/>
      <c r="Y62" s="9"/>
      <c r="Z62" s="9"/>
    </row>
    <row r="63" ht="15.75" customHeight="1">
      <c r="A63" s="9"/>
      <c r="B63" s="9"/>
      <c r="C63" s="9"/>
      <c r="D63" s="9"/>
      <c r="E63" s="209"/>
      <c r="F63" s="9"/>
      <c r="G63" s="9"/>
      <c r="H63" s="9"/>
      <c r="I63" s="9"/>
      <c r="J63" s="9"/>
      <c r="K63" s="9"/>
      <c r="L63" s="9"/>
      <c r="M63" s="9"/>
      <c r="N63" s="9"/>
      <c r="O63" s="9"/>
      <c r="P63" s="9"/>
      <c r="Q63" s="9"/>
      <c r="R63" s="9"/>
      <c r="S63" s="9"/>
      <c r="T63" s="9"/>
      <c r="U63" s="9"/>
      <c r="V63" s="9"/>
      <c r="W63" s="9"/>
      <c r="X63" s="9"/>
      <c r="Y63" s="9"/>
      <c r="Z63" s="9"/>
    </row>
    <row r="64" ht="15.75" customHeight="1">
      <c r="A64" s="9"/>
      <c r="B64" s="9"/>
      <c r="C64" s="9"/>
      <c r="D64" s="9"/>
      <c r="E64" s="209"/>
      <c r="F64" s="9"/>
      <c r="G64" s="9"/>
      <c r="H64" s="9"/>
      <c r="I64" s="9"/>
      <c r="J64" s="9"/>
      <c r="K64" s="9"/>
      <c r="L64" s="9"/>
      <c r="M64" s="9"/>
      <c r="N64" s="9"/>
      <c r="O64" s="9"/>
      <c r="P64" s="9"/>
      <c r="Q64" s="9"/>
      <c r="R64" s="9"/>
      <c r="S64" s="9"/>
      <c r="T64" s="9"/>
      <c r="U64" s="9"/>
      <c r="V64" s="9"/>
      <c r="W64" s="9"/>
      <c r="X64" s="9"/>
      <c r="Y64" s="9"/>
      <c r="Z64" s="9"/>
    </row>
    <row r="65" ht="15.75" customHeight="1">
      <c r="A65" s="9"/>
      <c r="B65" s="9"/>
      <c r="C65" s="9"/>
      <c r="D65" s="9"/>
      <c r="E65" s="209"/>
      <c r="F65" s="9"/>
      <c r="G65" s="9"/>
      <c r="H65" s="9"/>
      <c r="I65" s="9"/>
      <c r="J65" s="9"/>
      <c r="K65" s="9"/>
      <c r="L65" s="9"/>
      <c r="M65" s="9"/>
      <c r="N65" s="9"/>
      <c r="O65" s="9"/>
      <c r="P65" s="9"/>
      <c r="Q65" s="9"/>
      <c r="R65" s="9"/>
      <c r="S65" s="9"/>
      <c r="T65" s="9"/>
      <c r="U65" s="9"/>
      <c r="V65" s="9"/>
      <c r="W65" s="9"/>
      <c r="X65" s="9"/>
      <c r="Y65" s="9"/>
      <c r="Z65" s="9"/>
    </row>
    <row r="66" ht="15.75" customHeight="1">
      <c r="A66" s="9"/>
      <c r="B66" s="9"/>
      <c r="C66" s="9"/>
      <c r="D66" s="9"/>
      <c r="E66" s="209"/>
      <c r="F66" s="9"/>
      <c r="G66" s="9"/>
      <c r="H66" s="9"/>
      <c r="I66" s="9"/>
      <c r="J66" s="9"/>
      <c r="K66" s="9"/>
      <c r="L66" s="9"/>
      <c r="M66" s="9"/>
      <c r="N66" s="9"/>
      <c r="O66" s="9"/>
      <c r="P66" s="9"/>
      <c r="Q66" s="9"/>
      <c r="R66" s="9"/>
      <c r="S66" s="9"/>
      <c r="T66" s="9"/>
      <c r="U66" s="9"/>
      <c r="V66" s="9"/>
      <c r="W66" s="9"/>
      <c r="X66" s="9"/>
      <c r="Y66" s="9"/>
      <c r="Z66" s="9"/>
    </row>
    <row r="67" ht="15.75" customHeight="1">
      <c r="A67" s="9"/>
      <c r="B67" s="9"/>
      <c r="C67" s="9"/>
      <c r="D67" s="9"/>
      <c r="E67" s="209"/>
      <c r="F67" s="9"/>
      <c r="G67" s="9"/>
      <c r="H67" s="9"/>
      <c r="I67" s="9"/>
      <c r="J67" s="9"/>
      <c r="K67" s="9"/>
      <c r="L67" s="9"/>
      <c r="M67" s="9"/>
      <c r="N67" s="9"/>
      <c r="O67" s="9"/>
      <c r="P67" s="9"/>
      <c r="Q67" s="9"/>
      <c r="R67" s="9"/>
      <c r="S67" s="9"/>
      <c r="T67" s="9"/>
      <c r="U67" s="9"/>
      <c r="V67" s="9"/>
      <c r="W67" s="9"/>
      <c r="X67" s="9"/>
      <c r="Y67" s="9"/>
      <c r="Z67" s="9"/>
    </row>
    <row r="68" ht="15.75" customHeight="1">
      <c r="A68" s="9"/>
      <c r="B68" s="9"/>
      <c r="C68" s="9"/>
      <c r="D68" s="9"/>
      <c r="E68" s="209"/>
      <c r="F68" s="9"/>
      <c r="G68" s="9"/>
      <c r="H68" s="9"/>
      <c r="I68" s="9"/>
      <c r="J68" s="9"/>
      <c r="K68" s="9"/>
      <c r="L68" s="9"/>
      <c r="M68" s="9"/>
      <c r="N68" s="9"/>
      <c r="O68" s="9"/>
      <c r="P68" s="9"/>
      <c r="Q68" s="9"/>
      <c r="R68" s="9"/>
      <c r="S68" s="9"/>
      <c r="T68" s="9"/>
      <c r="U68" s="9"/>
      <c r="V68" s="9"/>
      <c r="W68" s="9"/>
      <c r="X68" s="9"/>
      <c r="Y68" s="9"/>
      <c r="Z68" s="9"/>
    </row>
    <row r="69" ht="15.75" customHeight="1">
      <c r="A69" s="9"/>
      <c r="B69" s="9"/>
      <c r="C69" s="9"/>
      <c r="D69" s="9"/>
      <c r="E69" s="209"/>
      <c r="F69" s="9"/>
      <c r="G69" s="9"/>
      <c r="H69" s="9"/>
      <c r="I69" s="9"/>
      <c r="J69" s="9"/>
      <c r="K69" s="9"/>
      <c r="L69" s="9"/>
      <c r="M69" s="9"/>
      <c r="N69" s="9"/>
      <c r="O69" s="9"/>
      <c r="P69" s="9"/>
      <c r="Q69" s="9"/>
      <c r="R69" s="9"/>
      <c r="S69" s="9"/>
      <c r="T69" s="9"/>
      <c r="U69" s="9"/>
      <c r="V69" s="9"/>
      <c r="W69" s="9"/>
      <c r="X69" s="9"/>
      <c r="Y69" s="9"/>
      <c r="Z69" s="9"/>
    </row>
    <row r="70" ht="15.75" customHeight="1">
      <c r="A70" s="9"/>
      <c r="B70" s="9"/>
      <c r="C70" s="9"/>
      <c r="D70" s="9"/>
      <c r="E70" s="209"/>
      <c r="F70" s="9"/>
      <c r="G70" s="9"/>
      <c r="H70" s="9"/>
      <c r="I70" s="9"/>
      <c r="J70" s="9"/>
      <c r="K70" s="9"/>
      <c r="L70" s="9"/>
      <c r="M70" s="9"/>
      <c r="N70" s="9"/>
      <c r="O70" s="9"/>
      <c r="P70" s="9"/>
      <c r="Q70" s="9"/>
      <c r="R70" s="9"/>
      <c r="S70" s="9"/>
      <c r="T70" s="9"/>
      <c r="U70" s="9"/>
      <c r="V70" s="9"/>
      <c r="W70" s="9"/>
      <c r="X70" s="9"/>
      <c r="Y70" s="9"/>
      <c r="Z70" s="9"/>
    </row>
    <row r="71" ht="15.75" customHeight="1">
      <c r="A71" s="9"/>
      <c r="B71" s="9"/>
      <c r="C71" s="9"/>
      <c r="D71" s="9"/>
      <c r="E71" s="209"/>
      <c r="F71" s="9"/>
      <c r="G71" s="9"/>
      <c r="H71" s="9"/>
      <c r="I71" s="9"/>
      <c r="J71" s="9"/>
      <c r="K71" s="9"/>
      <c r="L71" s="9"/>
      <c r="M71" s="9"/>
      <c r="N71" s="9"/>
      <c r="O71" s="9"/>
      <c r="P71" s="9"/>
      <c r="Q71" s="9"/>
      <c r="R71" s="9"/>
      <c r="S71" s="9"/>
      <c r="T71" s="9"/>
      <c r="U71" s="9"/>
      <c r="V71" s="9"/>
      <c r="W71" s="9"/>
      <c r="X71" s="9"/>
      <c r="Y71" s="9"/>
      <c r="Z71" s="9"/>
    </row>
    <row r="72" ht="15.75" customHeight="1">
      <c r="A72" s="9"/>
      <c r="B72" s="9"/>
      <c r="C72" s="9"/>
      <c r="D72" s="9"/>
      <c r="E72" s="209"/>
      <c r="F72" s="9"/>
      <c r="G72" s="9"/>
      <c r="H72" s="9"/>
      <c r="I72" s="9"/>
      <c r="J72" s="9"/>
      <c r="K72" s="9"/>
      <c r="L72" s="9"/>
      <c r="M72" s="9"/>
      <c r="N72" s="9"/>
      <c r="O72" s="9"/>
      <c r="P72" s="9"/>
      <c r="Q72" s="9"/>
      <c r="R72" s="9"/>
      <c r="S72" s="9"/>
      <c r="T72" s="9"/>
      <c r="U72" s="9"/>
      <c r="V72" s="9"/>
      <c r="W72" s="9"/>
      <c r="X72" s="9"/>
      <c r="Y72" s="9"/>
      <c r="Z72" s="9"/>
    </row>
    <row r="73" ht="15.75" customHeight="1">
      <c r="A73" s="9"/>
      <c r="B73" s="9"/>
      <c r="C73" s="9"/>
      <c r="D73" s="9"/>
      <c r="E73" s="209"/>
      <c r="F73" s="9"/>
      <c r="G73" s="9"/>
      <c r="H73" s="9"/>
      <c r="I73" s="9"/>
      <c r="J73" s="9"/>
      <c r="K73" s="9"/>
      <c r="L73" s="9"/>
      <c r="M73" s="9"/>
      <c r="N73" s="9"/>
      <c r="O73" s="9"/>
      <c r="P73" s="9"/>
      <c r="Q73" s="9"/>
      <c r="R73" s="9"/>
      <c r="S73" s="9"/>
      <c r="T73" s="9"/>
      <c r="U73" s="9"/>
      <c r="V73" s="9"/>
      <c r="W73" s="9"/>
      <c r="X73" s="9"/>
      <c r="Y73" s="9"/>
      <c r="Z73" s="9"/>
    </row>
    <row r="74" ht="15.75" customHeight="1">
      <c r="A74" s="9"/>
      <c r="B74" s="9"/>
      <c r="C74" s="9"/>
      <c r="D74" s="9"/>
      <c r="E74" s="209"/>
      <c r="F74" s="9"/>
      <c r="G74" s="9"/>
      <c r="H74" s="9"/>
      <c r="I74" s="9"/>
      <c r="J74" s="9"/>
      <c r="K74" s="9"/>
      <c r="L74" s="9"/>
      <c r="M74" s="9"/>
      <c r="N74" s="9"/>
      <c r="O74" s="9"/>
      <c r="P74" s="9"/>
      <c r="Q74" s="9"/>
      <c r="R74" s="9"/>
      <c r="S74" s="9"/>
      <c r="T74" s="9"/>
      <c r="U74" s="9"/>
      <c r="V74" s="9"/>
      <c r="W74" s="9"/>
      <c r="X74" s="9"/>
      <c r="Y74" s="9"/>
      <c r="Z74" s="9"/>
    </row>
    <row r="75" ht="15.75" customHeight="1">
      <c r="A75" s="9"/>
      <c r="B75" s="9"/>
      <c r="C75" s="9"/>
      <c r="D75" s="9"/>
      <c r="E75" s="209"/>
      <c r="F75" s="9"/>
      <c r="G75" s="9"/>
      <c r="H75" s="9"/>
      <c r="I75" s="9"/>
      <c r="J75" s="9"/>
      <c r="K75" s="9"/>
      <c r="L75" s="9"/>
      <c r="M75" s="9"/>
      <c r="N75" s="9"/>
      <c r="O75" s="9"/>
      <c r="P75" s="9"/>
      <c r="Q75" s="9"/>
      <c r="R75" s="9"/>
      <c r="S75" s="9"/>
      <c r="T75" s="9"/>
      <c r="U75" s="9"/>
      <c r="V75" s="9"/>
      <c r="W75" s="9"/>
      <c r="X75" s="9"/>
      <c r="Y75" s="9"/>
      <c r="Z75" s="9"/>
    </row>
    <row r="76" ht="15.75" customHeight="1">
      <c r="A76" s="9"/>
      <c r="B76" s="9"/>
      <c r="C76" s="9"/>
      <c r="D76" s="9"/>
      <c r="E76" s="209"/>
      <c r="F76" s="9"/>
      <c r="G76" s="9"/>
      <c r="H76" s="9"/>
      <c r="I76" s="9"/>
      <c r="J76" s="9"/>
      <c r="K76" s="9"/>
      <c r="L76" s="9"/>
      <c r="M76" s="9"/>
      <c r="N76" s="9"/>
      <c r="O76" s="9"/>
      <c r="P76" s="9"/>
      <c r="Q76" s="9"/>
      <c r="R76" s="9"/>
      <c r="S76" s="9"/>
      <c r="T76" s="9"/>
      <c r="U76" s="9"/>
      <c r="V76" s="9"/>
      <c r="W76" s="9"/>
      <c r="X76" s="9"/>
      <c r="Y76" s="9"/>
      <c r="Z76" s="9"/>
    </row>
    <row r="77" ht="15.75" customHeight="1">
      <c r="A77" s="9"/>
      <c r="B77" s="9"/>
      <c r="C77" s="9"/>
      <c r="D77" s="9"/>
      <c r="E77" s="209"/>
      <c r="F77" s="9"/>
      <c r="G77" s="9"/>
      <c r="H77" s="9"/>
      <c r="I77" s="9"/>
      <c r="J77" s="9"/>
      <c r="K77" s="9"/>
      <c r="L77" s="9"/>
      <c r="M77" s="9"/>
      <c r="N77" s="9"/>
      <c r="O77" s="9"/>
      <c r="P77" s="9"/>
      <c r="Q77" s="9"/>
      <c r="R77" s="9"/>
      <c r="S77" s="9"/>
      <c r="T77" s="9"/>
      <c r="U77" s="9"/>
      <c r="V77" s="9"/>
      <c r="W77" s="9"/>
      <c r="X77" s="9"/>
      <c r="Y77" s="9"/>
      <c r="Z77" s="9"/>
    </row>
    <row r="78" ht="15.75" customHeight="1">
      <c r="A78" s="9"/>
      <c r="B78" s="9"/>
      <c r="C78" s="9"/>
      <c r="D78" s="9"/>
      <c r="E78" s="209"/>
      <c r="F78" s="9"/>
      <c r="G78" s="9"/>
      <c r="H78" s="9"/>
      <c r="I78" s="9"/>
      <c r="J78" s="9"/>
      <c r="K78" s="9"/>
      <c r="L78" s="9"/>
      <c r="M78" s="9"/>
      <c r="N78" s="9"/>
      <c r="O78" s="9"/>
      <c r="P78" s="9"/>
      <c r="Q78" s="9"/>
      <c r="R78" s="9"/>
      <c r="S78" s="9"/>
      <c r="T78" s="9"/>
      <c r="U78" s="9"/>
      <c r="V78" s="9"/>
      <c r="W78" s="9"/>
      <c r="X78" s="9"/>
      <c r="Y78" s="9"/>
      <c r="Z78" s="9"/>
    </row>
    <row r="79" ht="15.75" customHeight="1">
      <c r="A79" s="9"/>
      <c r="B79" s="9"/>
      <c r="C79" s="9"/>
      <c r="D79" s="9"/>
      <c r="E79" s="209"/>
      <c r="F79" s="9"/>
      <c r="G79" s="9"/>
      <c r="H79" s="9"/>
      <c r="I79" s="9"/>
      <c r="J79" s="9"/>
      <c r="K79" s="9"/>
      <c r="L79" s="9"/>
      <c r="M79" s="9"/>
      <c r="N79" s="9"/>
      <c r="O79" s="9"/>
      <c r="P79" s="9"/>
      <c r="Q79" s="9"/>
      <c r="R79" s="9"/>
      <c r="S79" s="9"/>
      <c r="T79" s="9"/>
      <c r="U79" s="9"/>
      <c r="V79" s="9"/>
      <c r="W79" s="9"/>
      <c r="X79" s="9"/>
      <c r="Y79" s="9"/>
      <c r="Z79" s="9"/>
    </row>
    <row r="80" ht="15.75" customHeight="1">
      <c r="A80" s="9"/>
      <c r="B80" s="9"/>
      <c r="C80" s="9"/>
      <c r="D80" s="9"/>
      <c r="E80" s="209"/>
      <c r="F80" s="9"/>
      <c r="G80" s="9"/>
      <c r="H80" s="9"/>
      <c r="I80" s="9"/>
      <c r="J80" s="9"/>
      <c r="K80" s="9"/>
      <c r="L80" s="9"/>
      <c r="M80" s="9"/>
      <c r="N80" s="9"/>
      <c r="O80" s="9"/>
      <c r="P80" s="9"/>
      <c r="Q80" s="9"/>
      <c r="R80" s="9"/>
      <c r="S80" s="9"/>
      <c r="T80" s="9"/>
      <c r="U80" s="9"/>
      <c r="V80" s="9"/>
      <c r="W80" s="9"/>
      <c r="X80" s="9"/>
      <c r="Y80" s="9"/>
      <c r="Z80" s="9"/>
    </row>
    <row r="81" ht="15.75" customHeight="1">
      <c r="A81" s="9"/>
      <c r="B81" s="9"/>
      <c r="C81" s="9"/>
      <c r="D81" s="9"/>
      <c r="E81" s="209"/>
      <c r="F81" s="9"/>
      <c r="G81" s="9"/>
      <c r="H81" s="9"/>
      <c r="I81" s="9"/>
      <c r="J81" s="9"/>
      <c r="K81" s="9"/>
      <c r="L81" s="9"/>
      <c r="M81" s="9"/>
      <c r="N81" s="9"/>
      <c r="O81" s="9"/>
      <c r="P81" s="9"/>
      <c r="Q81" s="9"/>
      <c r="R81" s="9"/>
      <c r="S81" s="9"/>
      <c r="T81" s="9"/>
      <c r="U81" s="9"/>
      <c r="V81" s="9"/>
      <c r="W81" s="9"/>
      <c r="X81" s="9"/>
      <c r="Y81" s="9"/>
      <c r="Z81" s="9"/>
    </row>
    <row r="82" ht="15.75" customHeight="1">
      <c r="A82" s="9"/>
      <c r="B82" s="9"/>
      <c r="C82" s="9"/>
      <c r="D82" s="9"/>
      <c r="E82" s="209"/>
      <c r="F82" s="9"/>
      <c r="G82" s="9"/>
      <c r="H82" s="9"/>
      <c r="I82" s="9"/>
      <c r="J82" s="9"/>
      <c r="K82" s="9"/>
      <c r="L82" s="9"/>
      <c r="M82" s="9"/>
      <c r="N82" s="9"/>
      <c r="O82" s="9"/>
      <c r="P82" s="9"/>
      <c r="Q82" s="9"/>
      <c r="R82" s="9"/>
      <c r="S82" s="9"/>
      <c r="T82" s="9"/>
      <c r="U82" s="9"/>
      <c r="V82" s="9"/>
      <c r="W82" s="9"/>
      <c r="X82" s="9"/>
      <c r="Y82" s="9"/>
      <c r="Z82" s="9"/>
    </row>
    <row r="83" ht="15.75" customHeight="1">
      <c r="A83" s="9"/>
      <c r="B83" s="9"/>
      <c r="C83" s="9"/>
      <c r="D83" s="9"/>
      <c r="E83" s="209"/>
      <c r="F83" s="9"/>
      <c r="G83" s="9"/>
      <c r="H83" s="9"/>
      <c r="I83" s="9"/>
      <c r="J83" s="9"/>
      <c r="K83" s="9"/>
      <c r="L83" s="9"/>
      <c r="M83" s="9"/>
      <c r="N83" s="9"/>
      <c r="O83" s="9"/>
      <c r="P83" s="9"/>
      <c r="Q83" s="9"/>
      <c r="R83" s="9"/>
      <c r="S83" s="9"/>
      <c r="T83" s="9"/>
      <c r="U83" s="9"/>
      <c r="V83" s="9"/>
      <c r="W83" s="9"/>
      <c r="X83" s="9"/>
      <c r="Y83" s="9"/>
      <c r="Z83" s="9"/>
    </row>
    <row r="84" ht="15.75" customHeight="1">
      <c r="A84" s="9"/>
      <c r="B84" s="9"/>
      <c r="C84" s="9"/>
      <c r="D84" s="9"/>
      <c r="E84" s="209"/>
      <c r="F84" s="9"/>
      <c r="G84" s="9"/>
      <c r="H84" s="9"/>
      <c r="I84" s="9"/>
      <c r="J84" s="9"/>
      <c r="K84" s="9"/>
      <c r="L84" s="9"/>
      <c r="M84" s="9"/>
      <c r="N84" s="9"/>
      <c r="O84" s="9"/>
      <c r="P84" s="9"/>
      <c r="Q84" s="9"/>
      <c r="R84" s="9"/>
      <c r="S84" s="9"/>
      <c r="T84" s="9"/>
      <c r="U84" s="9"/>
      <c r="V84" s="9"/>
      <c r="W84" s="9"/>
      <c r="X84" s="9"/>
      <c r="Y84" s="9"/>
      <c r="Z84" s="9"/>
    </row>
    <row r="85" ht="15.75" customHeight="1">
      <c r="A85" s="9"/>
      <c r="B85" s="9"/>
      <c r="C85" s="9"/>
      <c r="D85" s="9"/>
      <c r="E85" s="209"/>
      <c r="F85" s="9"/>
      <c r="G85" s="9"/>
      <c r="H85" s="9"/>
      <c r="I85" s="9"/>
      <c r="J85" s="9"/>
      <c r="K85" s="9"/>
      <c r="L85" s="9"/>
      <c r="M85" s="9"/>
      <c r="N85" s="9"/>
      <c r="O85" s="9"/>
      <c r="P85" s="9"/>
      <c r="Q85" s="9"/>
      <c r="R85" s="9"/>
      <c r="S85" s="9"/>
      <c r="T85" s="9"/>
      <c r="U85" s="9"/>
      <c r="V85" s="9"/>
      <c r="W85" s="9"/>
      <c r="X85" s="9"/>
      <c r="Y85" s="9"/>
      <c r="Z85" s="9"/>
    </row>
    <row r="86" ht="15.75" customHeight="1">
      <c r="A86" s="9"/>
      <c r="B86" s="9"/>
      <c r="C86" s="9"/>
      <c r="D86" s="9"/>
      <c r="E86" s="209"/>
      <c r="F86" s="9"/>
      <c r="G86" s="9"/>
      <c r="H86" s="9"/>
      <c r="I86" s="9"/>
      <c r="J86" s="9"/>
      <c r="K86" s="9"/>
      <c r="L86" s="9"/>
      <c r="M86" s="9"/>
      <c r="N86" s="9"/>
      <c r="O86" s="9"/>
      <c r="P86" s="9"/>
      <c r="Q86" s="9"/>
      <c r="R86" s="9"/>
      <c r="S86" s="9"/>
      <c r="T86" s="9"/>
      <c r="U86" s="9"/>
      <c r="V86" s="9"/>
      <c r="W86" s="9"/>
      <c r="X86" s="9"/>
      <c r="Y86" s="9"/>
      <c r="Z86" s="9"/>
    </row>
    <row r="87" ht="15.75" customHeight="1">
      <c r="A87" s="9"/>
      <c r="B87" s="9"/>
      <c r="C87" s="9"/>
      <c r="D87" s="9"/>
      <c r="E87" s="209"/>
      <c r="F87" s="9"/>
      <c r="G87" s="9"/>
      <c r="H87" s="9"/>
      <c r="I87" s="9"/>
      <c r="J87" s="9"/>
      <c r="K87" s="9"/>
      <c r="L87" s="9"/>
      <c r="M87" s="9"/>
      <c r="N87" s="9"/>
      <c r="O87" s="9"/>
      <c r="P87" s="9"/>
      <c r="Q87" s="9"/>
      <c r="R87" s="9"/>
      <c r="S87" s="9"/>
      <c r="T87" s="9"/>
      <c r="U87" s="9"/>
      <c r="V87" s="9"/>
      <c r="W87" s="9"/>
      <c r="X87" s="9"/>
      <c r="Y87" s="9"/>
      <c r="Z87" s="9"/>
    </row>
    <row r="88" ht="15.75" customHeight="1">
      <c r="A88" s="9"/>
      <c r="B88" s="9"/>
      <c r="C88" s="9"/>
      <c r="D88" s="9"/>
      <c r="E88" s="209"/>
      <c r="F88" s="9"/>
      <c r="G88" s="9"/>
      <c r="H88" s="9"/>
      <c r="I88" s="9"/>
      <c r="J88" s="9"/>
      <c r="K88" s="9"/>
      <c r="L88" s="9"/>
      <c r="M88" s="9"/>
      <c r="N88" s="9"/>
      <c r="O88" s="9"/>
      <c r="P88" s="9"/>
      <c r="Q88" s="9"/>
      <c r="R88" s="9"/>
      <c r="S88" s="9"/>
      <c r="T88" s="9"/>
      <c r="U88" s="9"/>
      <c r="V88" s="9"/>
      <c r="W88" s="9"/>
      <c r="X88" s="9"/>
      <c r="Y88" s="9"/>
      <c r="Z88" s="9"/>
    </row>
    <row r="89" ht="15.75" customHeight="1">
      <c r="A89" s="9"/>
      <c r="B89" s="9"/>
      <c r="C89" s="9"/>
      <c r="D89" s="9"/>
      <c r="E89" s="209"/>
      <c r="F89" s="9"/>
      <c r="G89" s="9"/>
      <c r="H89" s="9"/>
      <c r="I89" s="9"/>
      <c r="J89" s="9"/>
      <c r="K89" s="9"/>
      <c r="L89" s="9"/>
      <c r="M89" s="9"/>
      <c r="N89" s="9"/>
      <c r="O89" s="9"/>
      <c r="P89" s="9"/>
      <c r="Q89" s="9"/>
      <c r="R89" s="9"/>
      <c r="S89" s="9"/>
      <c r="T89" s="9"/>
      <c r="U89" s="9"/>
      <c r="V89" s="9"/>
      <c r="W89" s="9"/>
      <c r="X89" s="9"/>
      <c r="Y89" s="9"/>
      <c r="Z89" s="9"/>
    </row>
    <row r="90" ht="15.75" customHeight="1">
      <c r="A90" s="9"/>
      <c r="B90" s="9"/>
      <c r="C90" s="9"/>
      <c r="D90" s="9"/>
      <c r="E90" s="209"/>
      <c r="F90" s="9"/>
      <c r="G90" s="9"/>
      <c r="H90" s="9"/>
      <c r="I90" s="9"/>
      <c r="J90" s="9"/>
      <c r="K90" s="9"/>
      <c r="L90" s="9"/>
      <c r="M90" s="9"/>
      <c r="N90" s="9"/>
      <c r="O90" s="9"/>
      <c r="P90" s="9"/>
      <c r="Q90" s="9"/>
      <c r="R90" s="9"/>
      <c r="S90" s="9"/>
      <c r="T90" s="9"/>
      <c r="U90" s="9"/>
      <c r="V90" s="9"/>
      <c r="W90" s="9"/>
      <c r="X90" s="9"/>
      <c r="Y90" s="9"/>
      <c r="Z90" s="9"/>
    </row>
    <row r="91" ht="15.75" customHeight="1">
      <c r="A91" s="9"/>
      <c r="B91" s="9"/>
      <c r="C91" s="9"/>
      <c r="D91" s="9"/>
      <c r="E91" s="209"/>
      <c r="F91" s="9"/>
      <c r="G91" s="9"/>
      <c r="H91" s="9"/>
      <c r="I91" s="9"/>
      <c r="J91" s="9"/>
      <c r="K91" s="9"/>
      <c r="L91" s="9"/>
      <c r="M91" s="9"/>
      <c r="N91" s="9"/>
      <c r="O91" s="9"/>
      <c r="P91" s="9"/>
      <c r="Q91" s="9"/>
      <c r="R91" s="9"/>
      <c r="S91" s="9"/>
      <c r="T91" s="9"/>
      <c r="U91" s="9"/>
      <c r="V91" s="9"/>
      <c r="W91" s="9"/>
      <c r="X91" s="9"/>
      <c r="Y91" s="9"/>
      <c r="Z91" s="9"/>
    </row>
    <row r="92" ht="15.75" customHeight="1">
      <c r="A92" s="9"/>
      <c r="B92" s="9"/>
      <c r="C92" s="9"/>
      <c r="D92" s="9"/>
      <c r="E92" s="209"/>
      <c r="F92" s="9"/>
      <c r="G92" s="9"/>
      <c r="H92" s="9"/>
      <c r="I92" s="9"/>
      <c r="J92" s="9"/>
      <c r="K92" s="9"/>
      <c r="L92" s="9"/>
      <c r="M92" s="9"/>
      <c r="N92" s="9"/>
      <c r="O92" s="9"/>
      <c r="P92" s="9"/>
      <c r="Q92" s="9"/>
      <c r="R92" s="9"/>
      <c r="S92" s="9"/>
      <c r="T92" s="9"/>
      <c r="U92" s="9"/>
      <c r="V92" s="9"/>
      <c r="W92" s="9"/>
      <c r="X92" s="9"/>
      <c r="Y92" s="9"/>
      <c r="Z92" s="9"/>
    </row>
    <row r="93" ht="15.75" customHeight="1">
      <c r="A93" s="9"/>
      <c r="B93" s="9"/>
      <c r="C93" s="9"/>
      <c r="D93" s="9"/>
      <c r="E93" s="209"/>
      <c r="F93" s="9"/>
      <c r="G93" s="9"/>
      <c r="H93" s="9"/>
      <c r="I93" s="9"/>
      <c r="J93" s="9"/>
      <c r="K93" s="9"/>
      <c r="L93" s="9"/>
      <c r="M93" s="9"/>
      <c r="N93" s="9"/>
      <c r="O93" s="9"/>
      <c r="P93" s="9"/>
      <c r="Q93" s="9"/>
      <c r="R93" s="9"/>
      <c r="S93" s="9"/>
      <c r="T93" s="9"/>
      <c r="U93" s="9"/>
      <c r="V93" s="9"/>
      <c r="W93" s="9"/>
      <c r="X93" s="9"/>
      <c r="Y93" s="9"/>
      <c r="Z93" s="9"/>
    </row>
    <row r="94" ht="15.75" customHeight="1">
      <c r="A94" s="9"/>
      <c r="B94" s="9"/>
      <c r="C94" s="9"/>
      <c r="D94" s="9"/>
      <c r="E94" s="209"/>
      <c r="F94" s="9"/>
      <c r="G94" s="9"/>
      <c r="H94" s="9"/>
      <c r="I94" s="9"/>
      <c r="J94" s="9"/>
      <c r="K94" s="9"/>
      <c r="L94" s="9"/>
      <c r="M94" s="9"/>
      <c r="N94" s="9"/>
      <c r="O94" s="9"/>
      <c r="P94" s="9"/>
      <c r="Q94" s="9"/>
      <c r="R94" s="9"/>
      <c r="S94" s="9"/>
      <c r="T94" s="9"/>
      <c r="U94" s="9"/>
      <c r="V94" s="9"/>
      <c r="W94" s="9"/>
      <c r="X94" s="9"/>
      <c r="Y94" s="9"/>
      <c r="Z94" s="9"/>
    </row>
    <row r="95" ht="15.75" customHeight="1">
      <c r="A95" s="9"/>
      <c r="B95" s="9"/>
      <c r="C95" s="9"/>
      <c r="D95" s="9"/>
      <c r="E95" s="209"/>
      <c r="F95" s="9"/>
      <c r="G95" s="9"/>
      <c r="H95" s="9"/>
      <c r="I95" s="9"/>
      <c r="J95" s="9"/>
      <c r="K95" s="9"/>
      <c r="L95" s="9"/>
      <c r="M95" s="9"/>
      <c r="N95" s="9"/>
      <c r="O95" s="9"/>
      <c r="P95" s="9"/>
      <c r="Q95" s="9"/>
      <c r="R95" s="9"/>
      <c r="S95" s="9"/>
      <c r="T95" s="9"/>
      <c r="U95" s="9"/>
      <c r="V95" s="9"/>
      <c r="W95" s="9"/>
      <c r="X95" s="9"/>
      <c r="Y95" s="9"/>
      <c r="Z95" s="9"/>
    </row>
    <row r="96" ht="15.75" customHeight="1">
      <c r="A96" s="9"/>
      <c r="B96" s="9"/>
      <c r="C96" s="9"/>
      <c r="D96" s="9"/>
      <c r="E96" s="209"/>
      <c r="F96" s="9"/>
      <c r="G96" s="9"/>
      <c r="H96" s="9"/>
      <c r="I96" s="9"/>
      <c r="J96" s="9"/>
      <c r="K96" s="9"/>
      <c r="L96" s="9"/>
      <c r="M96" s="9"/>
      <c r="N96" s="9"/>
      <c r="O96" s="9"/>
      <c r="P96" s="9"/>
      <c r="Q96" s="9"/>
      <c r="R96" s="9"/>
      <c r="S96" s="9"/>
      <c r="T96" s="9"/>
      <c r="U96" s="9"/>
      <c r="V96" s="9"/>
      <c r="W96" s="9"/>
      <c r="X96" s="9"/>
      <c r="Y96" s="9"/>
      <c r="Z96" s="9"/>
    </row>
    <row r="97" ht="15.75" customHeight="1">
      <c r="A97" s="9"/>
      <c r="B97" s="9"/>
      <c r="C97" s="9"/>
      <c r="D97" s="9"/>
      <c r="E97" s="209"/>
      <c r="F97" s="9"/>
      <c r="G97" s="9"/>
      <c r="H97" s="9"/>
      <c r="I97" s="9"/>
      <c r="J97" s="9"/>
      <c r="K97" s="9"/>
      <c r="L97" s="9"/>
      <c r="M97" s="9"/>
      <c r="N97" s="9"/>
      <c r="O97" s="9"/>
      <c r="P97" s="9"/>
      <c r="Q97" s="9"/>
      <c r="R97" s="9"/>
      <c r="S97" s="9"/>
      <c r="T97" s="9"/>
      <c r="U97" s="9"/>
      <c r="V97" s="9"/>
      <c r="W97" s="9"/>
      <c r="X97" s="9"/>
      <c r="Y97" s="9"/>
      <c r="Z97" s="9"/>
    </row>
    <row r="98" ht="15.75" customHeight="1">
      <c r="A98" s="9"/>
      <c r="B98" s="9"/>
      <c r="C98" s="9"/>
      <c r="D98" s="9"/>
      <c r="E98" s="209"/>
      <c r="F98" s="9"/>
      <c r="G98" s="9"/>
      <c r="H98" s="9"/>
      <c r="I98" s="9"/>
      <c r="J98" s="9"/>
      <c r="K98" s="9"/>
      <c r="L98" s="9"/>
      <c r="M98" s="9"/>
      <c r="N98" s="9"/>
      <c r="O98" s="9"/>
      <c r="P98" s="9"/>
      <c r="Q98" s="9"/>
      <c r="R98" s="9"/>
      <c r="S98" s="9"/>
      <c r="T98" s="9"/>
      <c r="U98" s="9"/>
      <c r="V98" s="9"/>
      <c r="W98" s="9"/>
      <c r="X98" s="9"/>
      <c r="Y98" s="9"/>
      <c r="Z98" s="9"/>
    </row>
    <row r="99" ht="15.75" customHeight="1">
      <c r="A99" s="9"/>
      <c r="B99" s="9"/>
      <c r="C99" s="9"/>
      <c r="D99" s="9"/>
      <c r="E99" s="209"/>
      <c r="F99" s="9"/>
      <c r="G99" s="9"/>
      <c r="H99" s="9"/>
      <c r="I99" s="9"/>
      <c r="J99" s="9"/>
      <c r="K99" s="9"/>
      <c r="L99" s="9"/>
      <c r="M99" s="9"/>
      <c r="N99" s="9"/>
      <c r="O99" s="9"/>
      <c r="P99" s="9"/>
      <c r="Q99" s="9"/>
      <c r="R99" s="9"/>
      <c r="S99" s="9"/>
      <c r="T99" s="9"/>
      <c r="U99" s="9"/>
      <c r="V99" s="9"/>
      <c r="W99" s="9"/>
      <c r="X99" s="9"/>
      <c r="Y99" s="9"/>
      <c r="Z99" s="9"/>
    </row>
    <row r="100" ht="15.75" customHeight="1">
      <c r="A100" s="9"/>
      <c r="B100" s="9"/>
      <c r="C100" s="9"/>
      <c r="D100" s="9"/>
      <c r="E100" s="20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9"/>
      <c r="D101" s="9"/>
      <c r="E101" s="20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9"/>
      <c r="D102" s="9"/>
      <c r="E102" s="20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9"/>
      <c r="D103" s="9"/>
      <c r="E103" s="20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9"/>
      <c r="D104" s="9"/>
      <c r="E104" s="20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9"/>
      <c r="D105" s="9"/>
      <c r="E105" s="20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9"/>
      <c r="D106" s="9"/>
      <c r="E106" s="20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9"/>
      <c r="D107" s="9"/>
      <c r="E107" s="20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9"/>
      <c r="D108" s="9"/>
      <c r="E108" s="20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9"/>
      <c r="D109" s="9"/>
      <c r="E109" s="20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9"/>
      <c r="D110" s="9"/>
      <c r="E110" s="20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9"/>
      <c r="D111" s="9"/>
      <c r="E111" s="20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9"/>
      <c r="D112" s="9"/>
      <c r="E112" s="20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9"/>
      <c r="D113" s="9"/>
      <c r="E113" s="20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9"/>
      <c r="D114" s="9"/>
      <c r="E114" s="20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9"/>
      <c r="D115" s="9"/>
      <c r="E115" s="20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9"/>
      <c r="D116" s="9"/>
      <c r="E116" s="20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9"/>
      <c r="D117" s="9"/>
      <c r="E117" s="20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9"/>
      <c r="D118" s="9"/>
      <c r="E118" s="20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9"/>
      <c r="D119" s="9"/>
      <c r="E119" s="20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9"/>
      <c r="D120" s="9"/>
      <c r="E120" s="20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9"/>
      <c r="D121" s="9"/>
      <c r="E121" s="20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9"/>
      <c r="D122" s="9"/>
      <c r="E122" s="20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9"/>
      <c r="D123" s="9"/>
      <c r="E123" s="20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9"/>
      <c r="D124" s="9"/>
      <c r="E124" s="20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9"/>
      <c r="D125" s="9"/>
      <c r="E125" s="20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9"/>
      <c r="D126" s="9"/>
      <c r="E126" s="20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9"/>
      <c r="D127" s="9"/>
      <c r="E127" s="20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9"/>
      <c r="D128" s="9"/>
      <c r="E128" s="20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9"/>
      <c r="D129" s="9"/>
      <c r="E129" s="20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9"/>
      <c r="D130" s="9"/>
      <c r="E130" s="20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9"/>
      <c r="D131" s="9"/>
      <c r="E131" s="20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9"/>
      <c r="D132" s="9"/>
      <c r="E132" s="20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9"/>
      <c r="D133" s="9"/>
      <c r="E133" s="20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9"/>
      <c r="D134" s="9"/>
      <c r="E134" s="20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9"/>
      <c r="D135" s="9"/>
      <c r="E135" s="20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9"/>
      <c r="D136" s="9"/>
      <c r="E136" s="20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9"/>
      <c r="D137" s="9"/>
      <c r="E137" s="20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9"/>
      <c r="D138" s="9"/>
      <c r="E138" s="20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9"/>
      <c r="D139" s="9"/>
      <c r="E139" s="20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9"/>
      <c r="D140" s="9"/>
      <c r="E140" s="20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9"/>
      <c r="D141" s="9"/>
      <c r="E141" s="20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9"/>
      <c r="D142" s="9"/>
      <c r="E142" s="20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9"/>
      <c r="D143" s="9"/>
      <c r="E143" s="20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20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20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20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20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20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20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20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20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20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20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20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20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20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20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20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20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20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20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20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20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20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20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20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20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20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20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20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20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20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20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20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20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20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20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20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20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20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20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20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20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20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20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20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20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20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20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20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20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20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20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20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20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20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20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20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20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20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20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20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20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20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20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20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20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20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20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20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20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20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20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20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20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20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20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20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20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20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20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20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20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20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20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20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20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20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20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20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20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20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20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20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20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20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20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20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20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20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20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20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20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20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20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20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20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20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20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209"/>
      <c r="F250" s="9"/>
      <c r="G250" s="9"/>
      <c r="H250" s="9"/>
      <c r="I250" s="9"/>
      <c r="J250" s="9"/>
      <c r="K250" s="9"/>
      <c r="L250" s="9"/>
      <c r="M250" s="9"/>
      <c r="N250" s="9"/>
      <c r="O250" s="9"/>
      <c r="P250" s="9"/>
      <c r="Q250" s="9"/>
      <c r="R250" s="9"/>
      <c r="S250" s="9"/>
      <c r="T250" s="9"/>
      <c r="U250" s="9"/>
      <c r="V250" s="9"/>
      <c r="W250" s="9"/>
      <c r="X250" s="9"/>
      <c r="Y250" s="9"/>
      <c r="Z250" s="9"/>
    </row>
    <row r="251" ht="15.75" customHeight="1">
      <c r="A251" s="9"/>
      <c r="B251" s="9"/>
      <c r="C251" s="9"/>
      <c r="D251" s="9"/>
      <c r="E251" s="209"/>
      <c r="F251" s="9"/>
      <c r="G251" s="9"/>
      <c r="H251" s="9"/>
      <c r="I251" s="9"/>
      <c r="J251" s="9"/>
      <c r="K251" s="9"/>
      <c r="L251" s="9"/>
      <c r="M251" s="9"/>
      <c r="N251" s="9"/>
      <c r="O251" s="9"/>
      <c r="P251" s="9"/>
      <c r="Q251" s="9"/>
      <c r="R251" s="9"/>
      <c r="S251" s="9"/>
      <c r="T251" s="9"/>
      <c r="U251" s="9"/>
      <c r="V251" s="9"/>
      <c r="W251" s="9"/>
      <c r="X251" s="9"/>
      <c r="Y251" s="9"/>
      <c r="Z251" s="9"/>
    </row>
    <row r="252" ht="15.75" customHeight="1">
      <c r="A252" s="9"/>
      <c r="B252" s="9"/>
      <c r="C252" s="9"/>
      <c r="D252" s="9"/>
      <c r="E252" s="209"/>
      <c r="F252" s="9"/>
      <c r="G252" s="9"/>
      <c r="H252" s="9"/>
      <c r="I252" s="9"/>
      <c r="J252" s="9"/>
      <c r="K252" s="9"/>
      <c r="L252" s="9"/>
      <c r="M252" s="9"/>
      <c r="N252" s="9"/>
      <c r="O252" s="9"/>
      <c r="P252" s="9"/>
      <c r="Q252" s="9"/>
      <c r="R252" s="9"/>
      <c r="S252" s="9"/>
      <c r="T252" s="9"/>
      <c r="U252" s="9"/>
      <c r="V252" s="9"/>
      <c r="W252" s="9"/>
      <c r="X252" s="9"/>
      <c r="Y252" s="9"/>
      <c r="Z252" s="9"/>
    </row>
    <row r="253" ht="15.75" customHeight="1">
      <c r="A253" s="9"/>
      <c r="B253" s="9"/>
      <c r="C253" s="9"/>
      <c r="D253" s="9"/>
      <c r="E253" s="209"/>
      <c r="F253" s="9"/>
      <c r="G253" s="9"/>
      <c r="H253" s="9"/>
      <c r="I253" s="9"/>
      <c r="J253" s="9"/>
      <c r="K253" s="9"/>
      <c r="L253" s="9"/>
      <c r="M253" s="9"/>
      <c r="N253" s="9"/>
      <c r="O253" s="9"/>
      <c r="P253" s="9"/>
      <c r="Q253" s="9"/>
      <c r="R253" s="9"/>
      <c r="S253" s="9"/>
      <c r="T253" s="9"/>
      <c r="U253" s="9"/>
      <c r="V253" s="9"/>
      <c r="W253" s="9"/>
      <c r="X253" s="9"/>
      <c r="Y253" s="9"/>
      <c r="Z253" s="9"/>
    </row>
    <row r="254" ht="15.75" customHeight="1">
      <c r="A254" s="9"/>
      <c r="B254" s="9"/>
      <c r="C254" s="9"/>
      <c r="D254" s="9"/>
      <c r="E254" s="209"/>
      <c r="F254" s="9"/>
      <c r="G254" s="9"/>
      <c r="H254" s="9"/>
      <c r="I254" s="9"/>
      <c r="J254" s="9"/>
      <c r="K254" s="9"/>
      <c r="L254" s="9"/>
      <c r="M254" s="9"/>
      <c r="N254" s="9"/>
      <c r="O254" s="9"/>
      <c r="P254" s="9"/>
      <c r="Q254" s="9"/>
      <c r="R254" s="9"/>
      <c r="S254" s="9"/>
      <c r="T254" s="9"/>
      <c r="U254" s="9"/>
      <c r="V254" s="9"/>
      <c r="W254" s="9"/>
      <c r="X254" s="9"/>
      <c r="Y254" s="9"/>
      <c r="Z254" s="9"/>
    </row>
    <row r="255" ht="15.75" customHeight="1">
      <c r="A255" s="9"/>
      <c r="B255" s="9"/>
      <c r="C255" s="9"/>
      <c r="D255" s="9"/>
      <c r="E255" s="209"/>
      <c r="F255" s="9"/>
      <c r="G255" s="9"/>
      <c r="H255" s="9"/>
      <c r="I255" s="9"/>
      <c r="J255" s="9"/>
      <c r="K255" s="9"/>
      <c r="L255" s="9"/>
      <c r="M255" s="9"/>
      <c r="N255" s="9"/>
      <c r="O255" s="9"/>
      <c r="P255" s="9"/>
      <c r="Q255" s="9"/>
      <c r="R255" s="9"/>
      <c r="S255" s="9"/>
      <c r="T255" s="9"/>
      <c r="U255" s="9"/>
      <c r="V255" s="9"/>
      <c r="W255" s="9"/>
      <c r="X255" s="9"/>
      <c r="Y255" s="9"/>
      <c r="Z255" s="9"/>
    </row>
    <row r="256" ht="15.75" customHeight="1">
      <c r="A256" s="9"/>
      <c r="B256" s="9"/>
      <c r="C256" s="9"/>
      <c r="D256" s="9"/>
      <c r="E256" s="209"/>
      <c r="F256" s="9"/>
      <c r="G256" s="9"/>
      <c r="H256" s="9"/>
      <c r="I256" s="9"/>
      <c r="J256" s="9"/>
      <c r="K256" s="9"/>
      <c r="L256" s="9"/>
      <c r="M256" s="9"/>
      <c r="N256" s="9"/>
      <c r="O256" s="9"/>
      <c r="P256" s="9"/>
      <c r="Q256" s="9"/>
      <c r="R256" s="9"/>
      <c r="S256" s="9"/>
      <c r="T256" s="9"/>
      <c r="U256" s="9"/>
      <c r="V256" s="9"/>
      <c r="W256" s="9"/>
      <c r="X256" s="9"/>
      <c r="Y256" s="9"/>
      <c r="Z256" s="9"/>
    </row>
    <row r="257" ht="15.75" customHeight="1">
      <c r="A257" s="9"/>
      <c r="B257" s="9"/>
      <c r="C257" s="9"/>
      <c r="D257" s="9"/>
      <c r="E257" s="20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20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20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20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20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20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20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20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20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20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20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20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20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20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20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20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20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20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20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20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20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20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20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20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20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20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20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20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20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20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20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20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20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20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20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20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20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20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20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20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20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20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20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20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20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20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20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20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20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20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20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20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20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20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20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20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20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20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20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20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20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20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20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20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20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20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20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20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20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20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20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20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20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20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20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20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20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20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20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20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20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20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20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20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20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20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20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20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20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20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20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20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20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20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20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20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20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20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20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20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20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20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20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20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20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20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20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20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20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20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20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20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20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20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20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20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20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20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20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20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20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20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20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20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20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20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20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20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20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20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20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20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20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20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20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20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20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20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20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20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20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20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20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20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20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20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20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20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20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20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20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20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20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20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20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20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20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20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20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20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20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20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20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20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20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20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20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20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20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20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20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20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20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20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20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20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20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20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20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20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20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20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20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20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20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20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20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20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20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20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20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20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20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20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20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20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20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20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20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20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20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20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20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20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20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20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20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20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20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20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20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20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20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20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20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20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20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20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20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20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20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20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20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20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20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20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20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20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20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20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20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20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20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20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20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20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20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20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20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20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20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20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20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20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20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20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20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20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20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20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20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20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20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20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20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20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20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20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20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20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20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20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20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20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20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20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20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20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20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20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20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20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20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20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20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20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20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20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20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20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20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20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20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20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20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20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20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20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20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20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20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20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20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20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20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20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20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20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20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20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20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20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20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20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20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20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20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20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20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20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20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20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20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20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20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20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20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20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20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20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20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20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20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20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20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20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20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20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20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20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20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20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20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20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20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20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20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20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20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20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20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20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20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20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20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20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20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20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20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20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20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20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20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20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20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20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20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20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20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20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20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20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20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20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20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20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20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20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20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20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20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20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20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20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20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20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20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20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20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20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20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20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20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20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20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20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20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20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20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20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20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20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20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20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20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20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20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20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20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20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20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20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20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20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20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20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20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20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20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20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20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20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20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20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20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20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20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20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20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20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20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20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20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20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20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20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20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20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20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20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20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20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20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20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20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20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20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20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20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20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20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20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20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20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20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20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20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20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20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20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20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20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20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20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20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20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20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20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20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20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20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20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20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20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20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20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20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20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20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20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20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20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20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20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20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20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20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20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20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20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20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20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20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20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20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20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20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20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20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20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20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20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20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20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20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20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20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20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20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20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20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20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20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20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20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20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20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20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20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20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20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20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20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20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20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20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20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20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20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20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20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20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20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20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20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20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20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20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20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20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20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20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20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20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20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20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20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20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20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20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20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20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20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20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20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20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20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20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20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20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20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20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20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20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20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20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20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20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20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20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20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20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20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20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20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20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20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20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20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20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20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20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20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20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20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20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20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20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20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20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20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20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20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20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20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20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20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20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20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20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20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20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20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20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20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20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20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20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20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20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20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20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20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20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20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20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20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20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20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20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20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20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20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20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20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20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20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20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20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20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20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20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20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20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20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20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20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20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20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20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20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20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20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20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20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20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20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20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20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20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20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20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20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20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20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20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20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20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20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20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20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20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20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20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20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20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20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20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20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20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20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20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20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20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20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20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20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20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20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20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20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20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20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20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20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20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20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20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20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20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20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20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20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20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20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20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20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20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20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20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20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20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20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20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209"/>
      <c r="F951" s="9"/>
      <c r="G951" s="9"/>
      <c r="H951" s="9"/>
      <c r="I951" s="9"/>
      <c r="J951" s="9"/>
      <c r="K951" s="9"/>
      <c r="L951" s="9"/>
      <c r="M951" s="9"/>
      <c r="N951" s="9"/>
      <c r="O951" s="9"/>
      <c r="P951" s="9"/>
      <c r="Q951" s="9"/>
      <c r="R951" s="9"/>
      <c r="S951" s="9"/>
      <c r="T951" s="9"/>
      <c r="U951" s="9"/>
      <c r="V951" s="9"/>
      <c r="W951" s="9"/>
      <c r="X951" s="9"/>
      <c r="Y951" s="9"/>
      <c r="Z951" s="9"/>
    </row>
    <row r="952" ht="15.75" customHeight="1">
      <c r="A952" s="9"/>
      <c r="B952" s="9"/>
      <c r="C952" s="9"/>
      <c r="D952" s="9"/>
      <c r="E952" s="209"/>
      <c r="F952" s="9"/>
      <c r="G952" s="9"/>
      <c r="H952" s="9"/>
      <c r="I952" s="9"/>
      <c r="J952" s="9"/>
      <c r="K952" s="9"/>
      <c r="L952" s="9"/>
      <c r="M952" s="9"/>
      <c r="N952" s="9"/>
      <c r="O952" s="9"/>
      <c r="P952" s="9"/>
      <c r="Q952" s="9"/>
      <c r="R952" s="9"/>
      <c r="S952" s="9"/>
      <c r="T952" s="9"/>
      <c r="U952" s="9"/>
      <c r="V952" s="9"/>
      <c r="W952" s="9"/>
      <c r="X952" s="9"/>
      <c r="Y952" s="9"/>
      <c r="Z952" s="9"/>
    </row>
    <row r="953" ht="15.75" customHeight="1">
      <c r="A953" s="9"/>
      <c r="B953" s="9"/>
      <c r="C953" s="9"/>
      <c r="D953" s="9"/>
      <c r="E953" s="209"/>
      <c r="F953" s="9"/>
      <c r="G953" s="9"/>
      <c r="H953" s="9"/>
      <c r="I953" s="9"/>
      <c r="J953" s="9"/>
      <c r="K953" s="9"/>
      <c r="L953" s="9"/>
      <c r="M953" s="9"/>
      <c r="N953" s="9"/>
      <c r="O953" s="9"/>
      <c r="P953" s="9"/>
      <c r="Q953" s="9"/>
      <c r="R953" s="9"/>
      <c r="S953" s="9"/>
      <c r="T953" s="9"/>
      <c r="U953" s="9"/>
      <c r="V953" s="9"/>
      <c r="W953" s="9"/>
      <c r="X953" s="9"/>
      <c r="Y953" s="9"/>
      <c r="Z953" s="9"/>
    </row>
    <row r="954" ht="15.75" customHeight="1">
      <c r="A954" s="9"/>
      <c r="B954" s="9"/>
      <c r="C954" s="9"/>
      <c r="D954" s="9"/>
      <c r="E954" s="209"/>
      <c r="F954" s="9"/>
      <c r="G954" s="9"/>
      <c r="H954" s="9"/>
      <c r="I954" s="9"/>
      <c r="J954" s="9"/>
      <c r="K954" s="9"/>
      <c r="L954" s="9"/>
      <c r="M954" s="9"/>
      <c r="N954" s="9"/>
      <c r="O954" s="9"/>
      <c r="P954" s="9"/>
      <c r="Q954" s="9"/>
      <c r="R954" s="9"/>
      <c r="S954" s="9"/>
      <c r="T954" s="9"/>
      <c r="U954" s="9"/>
      <c r="V954" s="9"/>
      <c r="W954" s="9"/>
      <c r="X954" s="9"/>
      <c r="Y954" s="9"/>
      <c r="Z954" s="9"/>
    </row>
    <row r="955" ht="15.75" customHeight="1">
      <c r="A955" s="9"/>
      <c r="B955" s="9"/>
      <c r="C955" s="9"/>
      <c r="D955" s="9"/>
      <c r="E955" s="209"/>
      <c r="F955" s="9"/>
      <c r="G955" s="9"/>
      <c r="H955" s="9"/>
      <c r="I955" s="9"/>
      <c r="J955" s="9"/>
      <c r="K955" s="9"/>
      <c r="L955" s="9"/>
      <c r="M955" s="9"/>
      <c r="N955" s="9"/>
      <c r="O955" s="9"/>
      <c r="P955" s="9"/>
      <c r="Q955" s="9"/>
      <c r="R955" s="9"/>
      <c r="S955" s="9"/>
      <c r="T955" s="9"/>
      <c r="U955" s="9"/>
      <c r="V955" s="9"/>
      <c r="W955" s="9"/>
      <c r="X955" s="9"/>
      <c r="Y955" s="9"/>
      <c r="Z955" s="9"/>
    </row>
    <row r="956" ht="15.75" customHeight="1">
      <c r="A956" s="9"/>
      <c r="B956" s="9"/>
      <c r="C956" s="9"/>
      <c r="D956" s="9"/>
      <c r="E956" s="209"/>
      <c r="F956" s="9"/>
      <c r="G956" s="9"/>
      <c r="H956" s="9"/>
      <c r="I956" s="9"/>
      <c r="J956" s="9"/>
      <c r="K956" s="9"/>
      <c r="L956" s="9"/>
      <c r="M956" s="9"/>
      <c r="N956" s="9"/>
      <c r="O956" s="9"/>
      <c r="P956" s="9"/>
      <c r="Q956" s="9"/>
      <c r="R956" s="9"/>
      <c r="S956" s="9"/>
      <c r="T956" s="9"/>
      <c r="U956" s="9"/>
      <c r="V956" s="9"/>
      <c r="W956" s="9"/>
      <c r="X956" s="9"/>
      <c r="Y956" s="9"/>
      <c r="Z956" s="9"/>
    </row>
    <row r="957" ht="15.75" customHeight="1">
      <c r="A957" s="9"/>
      <c r="B957" s="9"/>
      <c r="C957" s="9"/>
      <c r="D957" s="9"/>
      <c r="E957" s="209"/>
      <c r="F957" s="9"/>
      <c r="G957" s="9"/>
      <c r="H957" s="9"/>
      <c r="I957" s="9"/>
      <c r="J957" s="9"/>
      <c r="K957" s="9"/>
      <c r="L957" s="9"/>
      <c r="M957" s="9"/>
      <c r="N957" s="9"/>
      <c r="O957" s="9"/>
      <c r="P957" s="9"/>
      <c r="Q957" s="9"/>
      <c r="R957" s="9"/>
      <c r="S957" s="9"/>
      <c r="T957" s="9"/>
      <c r="U957" s="9"/>
      <c r="V957" s="9"/>
      <c r="W957" s="9"/>
      <c r="X957" s="9"/>
      <c r="Y957" s="9"/>
      <c r="Z957" s="9"/>
    </row>
    <row r="958" ht="15.75" customHeight="1">
      <c r="A958" s="9"/>
      <c r="B958" s="9"/>
      <c r="C958" s="9"/>
      <c r="D958" s="9"/>
      <c r="E958" s="209"/>
      <c r="F958" s="9"/>
      <c r="G958" s="9"/>
      <c r="H958" s="9"/>
      <c r="I958" s="9"/>
      <c r="J958" s="9"/>
      <c r="K958" s="9"/>
      <c r="L958" s="9"/>
      <c r="M958" s="9"/>
      <c r="N958" s="9"/>
      <c r="O958" s="9"/>
      <c r="P958" s="9"/>
      <c r="Q958" s="9"/>
      <c r="R958" s="9"/>
      <c r="S958" s="9"/>
      <c r="T958" s="9"/>
      <c r="U958" s="9"/>
      <c r="V958" s="9"/>
      <c r="W958" s="9"/>
      <c r="X958" s="9"/>
      <c r="Y958" s="9"/>
      <c r="Z958" s="9"/>
    </row>
    <row r="959" ht="15.75" customHeight="1">
      <c r="A959" s="9"/>
      <c r="B959" s="9"/>
      <c r="C959" s="9"/>
      <c r="D959" s="9"/>
      <c r="E959" s="209"/>
      <c r="F959" s="9"/>
      <c r="G959" s="9"/>
      <c r="H959" s="9"/>
      <c r="I959" s="9"/>
      <c r="J959" s="9"/>
      <c r="K959" s="9"/>
      <c r="L959" s="9"/>
      <c r="M959" s="9"/>
      <c r="N959" s="9"/>
      <c r="O959" s="9"/>
      <c r="P959" s="9"/>
      <c r="Q959" s="9"/>
      <c r="R959" s="9"/>
      <c r="S959" s="9"/>
      <c r="T959" s="9"/>
      <c r="U959" s="9"/>
      <c r="V959" s="9"/>
      <c r="W959" s="9"/>
      <c r="X959" s="9"/>
      <c r="Y959" s="9"/>
      <c r="Z959" s="9"/>
    </row>
    <row r="960" ht="15.75" customHeight="1">
      <c r="A960" s="9"/>
      <c r="B960" s="9"/>
      <c r="C960" s="9"/>
      <c r="D960" s="9"/>
      <c r="E960" s="209"/>
      <c r="F960" s="9"/>
      <c r="G960" s="9"/>
      <c r="H960" s="9"/>
      <c r="I960" s="9"/>
      <c r="J960" s="9"/>
      <c r="K960" s="9"/>
      <c r="L960" s="9"/>
      <c r="M960" s="9"/>
      <c r="N960" s="9"/>
      <c r="O960" s="9"/>
      <c r="P960" s="9"/>
      <c r="Q960" s="9"/>
      <c r="R960" s="9"/>
      <c r="S960" s="9"/>
      <c r="T960" s="9"/>
      <c r="U960" s="9"/>
      <c r="V960" s="9"/>
      <c r="W960" s="9"/>
      <c r="X960" s="9"/>
      <c r="Y960" s="9"/>
      <c r="Z960" s="9"/>
    </row>
    <row r="961" ht="15.75" customHeight="1">
      <c r="A961" s="9"/>
      <c r="B961" s="9"/>
      <c r="C961" s="9"/>
      <c r="D961" s="9"/>
      <c r="E961" s="209"/>
      <c r="F961" s="9"/>
      <c r="G961" s="9"/>
      <c r="H961" s="9"/>
      <c r="I961" s="9"/>
      <c r="J961" s="9"/>
      <c r="K961" s="9"/>
      <c r="L961" s="9"/>
      <c r="M961" s="9"/>
      <c r="N961" s="9"/>
      <c r="O961" s="9"/>
      <c r="P961" s="9"/>
      <c r="Q961" s="9"/>
      <c r="R961" s="9"/>
      <c r="S961" s="9"/>
      <c r="T961" s="9"/>
      <c r="U961" s="9"/>
      <c r="V961" s="9"/>
      <c r="W961" s="9"/>
      <c r="X961" s="9"/>
      <c r="Y961" s="9"/>
      <c r="Z961" s="9"/>
    </row>
    <row r="962" ht="15.75" customHeight="1">
      <c r="A962" s="9"/>
      <c r="B962" s="9"/>
      <c r="C962" s="9"/>
      <c r="D962" s="9"/>
      <c r="E962" s="209"/>
      <c r="F962" s="9"/>
      <c r="G962" s="9"/>
      <c r="H962" s="9"/>
      <c r="I962" s="9"/>
      <c r="J962" s="9"/>
      <c r="K962" s="9"/>
      <c r="L962" s="9"/>
      <c r="M962" s="9"/>
      <c r="N962" s="9"/>
      <c r="O962" s="9"/>
      <c r="P962" s="9"/>
      <c r="Q962" s="9"/>
      <c r="R962" s="9"/>
      <c r="S962" s="9"/>
      <c r="T962" s="9"/>
      <c r="U962" s="9"/>
      <c r="V962" s="9"/>
      <c r="W962" s="9"/>
      <c r="X962" s="9"/>
      <c r="Y962" s="9"/>
      <c r="Z962" s="9"/>
    </row>
    <row r="963" ht="15.75" customHeight="1">
      <c r="A963" s="9"/>
      <c r="B963" s="9"/>
      <c r="C963" s="9"/>
      <c r="D963" s="9"/>
      <c r="E963" s="209"/>
      <c r="F963" s="9"/>
      <c r="G963" s="9"/>
      <c r="H963" s="9"/>
      <c r="I963" s="9"/>
      <c r="J963" s="9"/>
      <c r="K963" s="9"/>
      <c r="L963" s="9"/>
      <c r="M963" s="9"/>
      <c r="N963" s="9"/>
      <c r="O963" s="9"/>
      <c r="P963" s="9"/>
      <c r="Q963" s="9"/>
      <c r="R963" s="9"/>
      <c r="S963" s="9"/>
      <c r="T963" s="9"/>
      <c r="U963" s="9"/>
      <c r="V963" s="9"/>
      <c r="W963" s="9"/>
      <c r="X963" s="9"/>
      <c r="Y963" s="9"/>
      <c r="Z963" s="9"/>
    </row>
    <row r="964" ht="15.75" customHeight="1">
      <c r="A964" s="9"/>
      <c r="B964" s="9"/>
      <c r="C964" s="9"/>
      <c r="D964" s="9"/>
      <c r="E964" s="209"/>
      <c r="F964" s="9"/>
      <c r="G964" s="9"/>
      <c r="H964" s="9"/>
      <c r="I964" s="9"/>
      <c r="J964" s="9"/>
      <c r="K964" s="9"/>
      <c r="L964" s="9"/>
      <c r="M964" s="9"/>
      <c r="N964" s="9"/>
      <c r="O964" s="9"/>
      <c r="P964" s="9"/>
      <c r="Q964" s="9"/>
      <c r="R964" s="9"/>
      <c r="S964" s="9"/>
      <c r="T964" s="9"/>
      <c r="U964" s="9"/>
      <c r="V964" s="9"/>
      <c r="W964" s="9"/>
      <c r="X964" s="9"/>
      <c r="Y964" s="9"/>
      <c r="Z964" s="9"/>
    </row>
    <row r="965" ht="15.75" customHeight="1">
      <c r="A965" s="9"/>
      <c r="B965" s="9"/>
      <c r="C965" s="9"/>
      <c r="D965" s="9"/>
      <c r="E965" s="209"/>
      <c r="F965" s="9"/>
      <c r="G965" s="9"/>
      <c r="H965" s="9"/>
      <c r="I965" s="9"/>
      <c r="J965" s="9"/>
      <c r="K965" s="9"/>
      <c r="L965" s="9"/>
      <c r="M965" s="9"/>
      <c r="N965" s="9"/>
      <c r="O965" s="9"/>
      <c r="P965" s="9"/>
      <c r="Q965" s="9"/>
      <c r="R965" s="9"/>
      <c r="S965" s="9"/>
      <c r="T965" s="9"/>
      <c r="U965" s="9"/>
      <c r="V965" s="9"/>
      <c r="W965" s="9"/>
      <c r="X965" s="9"/>
      <c r="Y965" s="9"/>
      <c r="Z965" s="9"/>
    </row>
    <row r="966" ht="15.75" customHeight="1">
      <c r="A966" s="9"/>
      <c r="B966" s="9"/>
      <c r="C966" s="9"/>
      <c r="D966" s="9"/>
      <c r="E966" s="209"/>
      <c r="F966" s="9"/>
      <c r="G966" s="9"/>
      <c r="H966" s="9"/>
      <c r="I966" s="9"/>
      <c r="J966" s="9"/>
      <c r="K966" s="9"/>
      <c r="L966" s="9"/>
      <c r="M966" s="9"/>
      <c r="N966" s="9"/>
      <c r="O966" s="9"/>
      <c r="P966" s="9"/>
      <c r="Q966" s="9"/>
      <c r="R966" s="9"/>
      <c r="S966" s="9"/>
      <c r="T966" s="9"/>
      <c r="U966" s="9"/>
      <c r="V966" s="9"/>
      <c r="W966" s="9"/>
      <c r="X966" s="9"/>
      <c r="Y966" s="9"/>
      <c r="Z966" s="9"/>
    </row>
    <row r="967" ht="15.75" customHeight="1">
      <c r="A967" s="9"/>
      <c r="B967" s="9"/>
      <c r="C967" s="9"/>
      <c r="D967" s="9"/>
      <c r="E967" s="209"/>
      <c r="F967" s="9"/>
      <c r="G967" s="9"/>
      <c r="H967" s="9"/>
      <c r="I967" s="9"/>
      <c r="J967" s="9"/>
      <c r="K967" s="9"/>
      <c r="L967" s="9"/>
      <c r="M967" s="9"/>
      <c r="N967" s="9"/>
      <c r="O967" s="9"/>
      <c r="P967" s="9"/>
      <c r="Q967" s="9"/>
      <c r="R967" s="9"/>
      <c r="S967" s="9"/>
      <c r="T967" s="9"/>
      <c r="U967" s="9"/>
      <c r="V967" s="9"/>
      <c r="W967" s="9"/>
      <c r="X967" s="9"/>
      <c r="Y967" s="9"/>
      <c r="Z967" s="9"/>
    </row>
    <row r="968" ht="15.75" customHeight="1">
      <c r="A968" s="9"/>
      <c r="B968" s="9"/>
      <c r="C968" s="9"/>
      <c r="D968" s="9"/>
      <c r="E968" s="209"/>
      <c r="F968" s="9"/>
      <c r="G968" s="9"/>
      <c r="H968" s="9"/>
      <c r="I968" s="9"/>
      <c r="J968" s="9"/>
      <c r="K968" s="9"/>
      <c r="L968" s="9"/>
      <c r="M968" s="9"/>
      <c r="N968" s="9"/>
      <c r="O968" s="9"/>
      <c r="P968" s="9"/>
      <c r="Q968" s="9"/>
      <c r="R968" s="9"/>
      <c r="S968" s="9"/>
      <c r="T968" s="9"/>
      <c r="U968" s="9"/>
      <c r="V968" s="9"/>
      <c r="W968" s="9"/>
      <c r="X968" s="9"/>
      <c r="Y968" s="9"/>
      <c r="Z968" s="9"/>
    </row>
    <row r="969" ht="15.75" customHeight="1">
      <c r="A969" s="9"/>
      <c r="B969" s="9"/>
      <c r="C969" s="9"/>
      <c r="D969" s="9"/>
      <c r="E969" s="209"/>
      <c r="F969" s="9"/>
      <c r="G969" s="9"/>
      <c r="H969" s="9"/>
      <c r="I969" s="9"/>
      <c r="J969" s="9"/>
      <c r="K969" s="9"/>
      <c r="L969" s="9"/>
      <c r="M969" s="9"/>
      <c r="N969" s="9"/>
      <c r="O969" s="9"/>
      <c r="P969" s="9"/>
      <c r="Q969" s="9"/>
      <c r="R969" s="9"/>
      <c r="S969" s="9"/>
      <c r="T969" s="9"/>
      <c r="U969" s="9"/>
      <c r="V969" s="9"/>
      <c r="W969" s="9"/>
      <c r="X969" s="9"/>
      <c r="Y969" s="9"/>
      <c r="Z969" s="9"/>
    </row>
    <row r="970" ht="15.75" customHeight="1">
      <c r="A970" s="9"/>
      <c r="B970" s="9"/>
      <c r="C970" s="9"/>
      <c r="D970" s="9"/>
      <c r="E970" s="209"/>
      <c r="F970" s="9"/>
      <c r="G970" s="9"/>
      <c r="H970" s="9"/>
      <c r="I970" s="9"/>
      <c r="J970" s="9"/>
      <c r="K970" s="9"/>
      <c r="L970" s="9"/>
      <c r="M970" s="9"/>
      <c r="N970" s="9"/>
      <c r="O970" s="9"/>
      <c r="P970" s="9"/>
      <c r="Q970" s="9"/>
      <c r="R970" s="9"/>
      <c r="S970" s="9"/>
      <c r="T970" s="9"/>
      <c r="U970" s="9"/>
      <c r="V970" s="9"/>
      <c r="W970" s="9"/>
      <c r="X970" s="9"/>
      <c r="Y970" s="9"/>
      <c r="Z970" s="9"/>
    </row>
    <row r="971" ht="15.75" customHeight="1">
      <c r="A971" s="9"/>
      <c r="B971" s="9"/>
      <c r="C971" s="9"/>
      <c r="D971" s="9"/>
      <c r="E971" s="209"/>
      <c r="F971" s="9"/>
      <c r="G971" s="9"/>
      <c r="H971" s="9"/>
      <c r="I971" s="9"/>
      <c r="J971" s="9"/>
      <c r="K971" s="9"/>
      <c r="L971" s="9"/>
      <c r="M971" s="9"/>
      <c r="N971" s="9"/>
      <c r="O971" s="9"/>
      <c r="P971" s="9"/>
      <c r="Q971" s="9"/>
      <c r="R971" s="9"/>
      <c r="S971" s="9"/>
      <c r="T971" s="9"/>
      <c r="U971" s="9"/>
      <c r="V971" s="9"/>
      <c r="W971" s="9"/>
      <c r="X971" s="9"/>
      <c r="Y971" s="9"/>
      <c r="Z971" s="9"/>
    </row>
    <row r="972" ht="15.75" customHeight="1">
      <c r="A972" s="9"/>
      <c r="B972" s="9"/>
      <c r="C972" s="9"/>
      <c r="D972" s="9"/>
      <c r="E972" s="209"/>
      <c r="F972" s="9"/>
      <c r="G972" s="9"/>
      <c r="H972" s="9"/>
      <c r="I972" s="9"/>
      <c r="J972" s="9"/>
      <c r="K972" s="9"/>
      <c r="L972" s="9"/>
      <c r="M972" s="9"/>
      <c r="N972" s="9"/>
      <c r="O972" s="9"/>
      <c r="P972" s="9"/>
      <c r="Q972" s="9"/>
      <c r="R972" s="9"/>
      <c r="S972" s="9"/>
      <c r="T972" s="9"/>
      <c r="U972" s="9"/>
      <c r="V972" s="9"/>
      <c r="W972" s="9"/>
      <c r="X972" s="9"/>
      <c r="Y972" s="9"/>
      <c r="Z972" s="9"/>
    </row>
    <row r="973" ht="15.75" customHeight="1">
      <c r="A973" s="9"/>
      <c r="B973" s="9"/>
      <c r="C973" s="9"/>
      <c r="D973" s="9"/>
      <c r="E973" s="209"/>
      <c r="F973" s="9"/>
      <c r="G973" s="9"/>
      <c r="H973" s="9"/>
      <c r="I973" s="9"/>
      <c r="J973" s="9"/>
      <c r="K973" s="9"/>
      <c r="L973" s="9"/>
      <c r="M973" s="9"/>
      <c r="N973" s="9"/>
      <c r="O973" s="9"/>
      <c r="P973" s="9"/>
      <c r="Q973" s="9"/>
      <c r="R973" s="9"/>
      <c r="S973" s="9"/>
      <c r="T973" s="9"/>
      <c r="U973" s="9"/>
      <c r="V973" s="9"/>
      <c r="W973" s="9"/>
      <c r="X973" s="9"/>
      <c r="Y973" s="9"/>
      <c r="Z973" s="9"/>
    </row>
    <row r="974" ht="15.75" customHeight="1">
      <c r="A974" s="9"/>
      <c r="B974" s="9"/>
      <c r="C974" s="9"/>
      <c r="D974" s="9"/>
      <c r="E974" s="209"/>
      <c r="F974" s="9"/>
      <c r="G974" s="9"/>
      <c r="H974" s="9"/>
      <c r="I974" s="9"/>
      <c r="J974" s="9"/>
      <c r="K974" s="9"/>
      <c r="L974" s="9"/>
      <c r="M974" s="9"/>
      <c r="N974" s="9"/>
      <c r="O974" s="9"/>
      <c r="P974" s="9"/>
      <c r="Q974" s="9"/>
      <c r="R974" s="9"/>
      <c r="S974" s="9"/>
      <c r="T974" s="9"/>
      <c r="U974" s="9"/>
      <c r="V974" s="9"/>
      <c r="W974" s="9"/>
      <c r="X974" s="9"/>
      <c r="Y974" s="9"/>
      <c r="Z974" s="9"/>
    </row>
    <row r="975" ht="15.75" customHeight="1">
      <c r="A975" s="9"/>
      <c r="B975" s="9"/>
      <c r="C975" s="9"/>
      <c r="D975" s="9"/>
      <c r="E975" s="209"/>
      <c r="F975" s="9"/>
      <c r="G975" s="9"/>
      <c r="H975" s="9"/>
      <c r="I975" s="9"/>
      <c r="J975" s="9"/>
      <c r="K975" s="9"/>
      <c r="L975" s="9"/>
      <c r="M975" s="9"/>
      <c r="N975" s="9"/>
      <c r="O975" s="9"/>
      <c r="P975" s="9"/>
      <c r="Q975" s="9"/>
      <c r="R975" s="9"/>
      <c r="S975" s="9"/>
      <c r="T975" s="9"/>
      <c r="U975" s="9"/>
      <c r="V975" s="9"/>
      <c r="W975" s="9"/>
      <c r="X975" s="9"/>
      <c r="Y975" s="9"/>
      <c r="Z975" s="9"/>
    </row>
    <row r="976" ht="15.75" customHeight="1">
      <c r="A976" s="9"/>
      <c r="B976" s="9"/>
      <c r="C976" s="9"/>
      <c r="D976" s="9"/>
      <c r="E976" s="209"/>
      <c r="F976" s="9"/>
      <c r="G976" s="9"/>
      <c r="H976" s="9"/>
      <c r="I976" s="9"/>
      <c r="J976" s="9"/>
      <c r="K976" s="9"/>
      <c r="L976" s="9"/>
      <c r="M976" s="9"/>
      <c r="N976" s="9"/>
      <c r="O976" s="9"/>
      <c r="P976" s="9"/>
      <c r="Q976" s="9"/>
      <c r="R976" s="9"/>
      <c r="S976" s="9"/>
      <c r="T976" s="9"/>
      <c r="U976" s="9"/>
      <c r="V976" s="9"/>
      <c r="W976" s="9"/>
      <c r="X976" s="9"/>
      <c r="Y976" s="9"/>
      <c r="Z976" s="9"/>
    </row>
    <row r="977" ht="15.75" customHeight="1">
      <c r="A977" s="9"/>
      <c r="B977" s="9"/>
      <c r="C977" s="9"/>
      <c r="D977" s="9"/>
      <c r="E977" s="209"/>
      <c r="F977" s="9"/>
      <c r="G977" s="9"/>
      <c r="H977" s="9"/>
      <c r="I977" s="9"/>
      <c r="J977" s="9"/>
      <c r="K977" s="9"/>
      <c r="L977" s="9"/>
      <c r="M977" s="9"/>
      <c r="N977" s="9"/>
      <c r="O977" s="9"/>
      <c r="P977" s="9"/>
      <c r="Q977" s="9"/>
      <c r="R977" s="9"/>
      <c r="S977" s="9"/>
      <c r="T977" s="9"/>
      <c r="U977" s="9"/>
      <c r="V977" s="9"/>
      <c r="W977" s="9"/>
      <c r="X977" s="9"/>
      <c r="Y977" s="9"/>
      <c r="Z977" s="9"/>
    </row>
    <row r="978" ht="15.75" customHeight="1">
      <c r="A978" s="9"/>
      <c r="B978" s="9"/>
      <c r="C978" s="9"/>
      <c r="D978" s="9"/>
      <c r="E978" s="209"/>
      <c r="F978" s="9"/>
      <c r="G978" s="9"/>
      <c r="H978" s="9"/>
      <c r="I978" s="9"/>
      <c r="J978" s="9"/>
      <c r="K978" s="9"/>
      <c r="L978" s="9"/>
      <c r="M978" s="9"/>
      <c r="N978" s="9"/>
      <c r="O978" s="9"/>
      <c r="P978" s="9"/>
      <c r="Q978" s="9"/>
      <c r="R978" s="9"/>
      <c r="S978" s="9"/>
      <c r="T978" s="9"/>
      <c r="U978" s="9"/>
      <c r="V978" s="9"/>
      <c r="W978" s="9"/>
      <c r="X978" s="9"/>
      <c r="Y978" s="9"/>
      <c r="Z978" s="9"/>
    </row>
    <row r="979" ht="15.75" customHeight="1">
      <c r="A979" s="9"/>
      <c r="B979" s="9"/>
      <c r="C979" s="9"/>
      <c r="D979" s="9"/>
      <c r="E979" s="209"/>
      <c r="F979" s="9"/>
      <c r="G979" s="9"/>
      <c r="H979" s="9"/>
      <c r="I979" s="9"/>
      <c r="J979" s="9"/>
      <c r="K979" s="9"/>
      <c r="L979" s="9"/>
      <c r="M979" s="9"/>
      <c r="N979" s="9"/>
      <c r="O979" s="9"/>
      <c r="P979" s="9"/>
      <c r="Q979" s="9"/>
      <c r="R979" s="9"/>
      <c r="S979" s="9"/>
      <c r="T979" s="9"/>
      <c r="U979" s="9"/>
      <c r="V979" s="9"/>
      <c r="W979" s="9"/>
      <c r="X979" s="9"/>
      <c r="Y979" s="9"/>
      <c r="Z979" s="9"/>
    </row>
    <row r="980" ht="15.75" customHeight="1">
      <c r="A980" s="9"/>
      <c r="B980" s="9"/>
      <c r="C980" s="9"/>
      <c r="D980" s="9"/>
      <c r="E980" s="209"/>
      <c r="F980" s="9"/>
      <c r="G980" s="9"/>
      <c r="H980" s="9"/>
      <c r="I980" s="9"/>
      <c r="J980" s="9"/>
      <c r="K980" s="9"/>
      <c r="L980" s="9"/>
      <c r="M980" s="9"/>
      <c r="N980" s="9"/>
      <c r="O980" s="9"/>
      <c r="P980" s="9"/>
      <c r="Q980" s="9"/>
      <c r="R980" s="9"/>
      <c r="S980" s="9"/>
      <c r="T980" s="9"/>
      <c r="U980" s="9"/>
      <c r="V980" s="9"/>
      <c r="W980" s="9"/>
      <c r="X980" s="9"/>
      <c r="Y980" s="9"/>
      <c r="Z980" s="9"/>
    </row>
    <row r="981" ht="15.75" customHeight="1">
      <c r="A981" s="9"/>
      <c r="B981" s="9"/>
      <c r="C981" s="9"/>
      <c r="D981" s="9"/>
      <c r="E981" s="209"/>
      <c r="F981" s="9"/>
      <c r="G981" s="9"/>
      <c r="H981" s="9"/>
      <c r="I981" s="9"/>
      <c r="J981" s="9"/>
      <c r="K981" s="9"/>
      <c r="L981" s="9"/>
      <c r="M981" s="9"/>
      <c r="N981" s="9"/>
      <c r="O981" s="9"/>
      <c r="P981" s="9"/>
      <c r="Q981" s="9"/>
      <c r="R981" s="9"/>
      <c r="S981" s="9"/>
      <c r="T981" s="9"/>
      <c r="U981" s="9"/>
      <c r="V981" s="9"/>
      <c r="W981" s="9"/>
      <c r="X981" s="9"/>
      <c r="Y981" s="9"/>
      <c r="Z981" s="9"/>
    </row>
    <row r="982" ht="15.75" customHeight="1">
      <c r="A982" s="9"/>
      <c r="B982" s="9"/>
      <c r="C982" s="9"/>
      <c r="D982" s="9"/>
      <c r="E982" s="209"/>
      <c r="F982" s="9"/>
      <c r="G982" s="9"/>
      <c r="H982" s="9"/>
      <c r="I982" s="9"/>
      <c r="J982" s="9"/>
      <c r="K982" s="9"/>
      <c r="L982" s="9"/>
      <c r="M982" s="9"/>
      <c r="N982" s="9"/>
      <c r="O982" s="9"/>
      <c r="P982" s="9"/>
      <c r="Q982" s="9"/>
      <c r="R982" s="9"/>
      <c r="S982" s="9"/>
      <c r="T982" s="9"/>
      <c r="U982" s="9"/>
      <c r="V982" s="9"/>
      <c r="W982" s="9"/>
      <c r="X982" s="9"/>
      <c r="Y982" s="9"/>
      <c r="Z982" s="9"/>
    </row>
    <row r="983" ht="15.75" customHeight="1">
      <c r="A983" s="9"/>
      <c r="B983" s="9"/>
      <c r="C983" s="9"/>
      <c r="D983" s="9"/>
      <c r="E983" s="209"/>
      <c r="F983" s="9"/>
      <c r="G983" s="9"/>
      <c r="H983" s="9"/>
      <c r="I983" s="9"/>
      <c r="J983" s="9"/>
      <c r="K983" s="9"/>
      <c r="L983" s="9"/>
      <c r="M983" s="9"/>
      <c r="N983" s="9"/>
      <c r="O983" s="9"/>
      <c r="P983" s="9"/>
      <c r="Q983" s="9"/>
      <c r="R983" s="9"/>
      <c r="S983" s="9"/>
      <c r="T983" s="9"/>
      <c r="U983" s="9"/>
      <c r="V983" s="9"/>
      <c r="W983" s="9"/>
      <c r="X983" s="9"/>
      <c r="Y983" s="9"/>
      <c r="Z983" s="9"/>
    </row>
    <row r="984" ht="15.75" customHeight="1">
      <c r="A984" s="9"/>
      <c r="B984" s="9"/>
      <c r="C984" s="9"/>
      <c r="D984" s="9"/>
      <c r="E984" s="209"/>
      <c r="F984" s="9"/>
      <c r="G984" s="9"/>
      <c r="H984" s="9"/>
      <c r="I984" s="9"/>
      <c r="J984" s="9"/>
      <c r="K984" s="9"/>
      <c r="L984" s="9"/>
      <c r="M984" s="9"/>
      <c r="N984" s="9"/>
      <c r="O984" s="9"/>
      <c r="P984" s="9"/>
      <c r="Q984" s="9"/>
      <c r="R984" s="9"/>
      <c r="S984" s="9"/>
      <c r="T984" s="9"/>
      <c r="U984" s="9"/>
      <c r="V984" s="9"/>
      <c r="W984" s="9"/>
      <c r="X984" s="9"/>
      <c r="Y984" s="9"/>
      <c r="Z984" s="9"/>
    </row>
    <row r="985" ht="15.75" customHeight="1">
      <c r="A985" s="9"/>
      <c r="B985" s="9"/>
      <c r="C985" s="9"/>
      <c r="D985" s="9"/>
      <c r="E985" s="209"/>
      <c r="F985" s="9"/>
      <c r="G985" s="9"/>
      <c r="H985" s="9"/>
      <c r="I985" s="9"/>
      <c r="J985" s="9"/>
      <c r="K985" s="9"/>
      <c r="L985" s="9"/>
      <c r="M985" s="9"/>
      <c r="N985" s="9"/>
      <c r="O985" s="9"/>
      <c r="P985" s="9"/>
      <c r="Q985" s="9"/>
      <c r="R985" s="9"/>
      <c r="S985" s="9"/>
      <c r="T985" s="9"/>
      <c r="U985" s="9"/>
      <c r="V985" s="9"/>
      <c r="W985" s="9"/>
      <c r="X985" s="9"/>
      <c r="Y985" s="9"/>
      <c r="Z985" s="9"/>
    </row>
    <row r="986" ht="15.75" customHeight="1">
      <c r="A986" s="9"/>
      <c r="B986" s="9"/>
      <c r="C986" s="9"/>
      <c r="D986" s="9"/>
      <c r="E986" s="209"/>
      <c r="F986" s="9"/>
      <c r="G986" s="9"/>
      <c r="H986" s="9"/>
      <c r="I986" s="9"/>
      <c r="J986" s="9"/>
      <c r="K986" s="9"/>
      <c r="L986" s="9"/>
      <c r="M986" s="9"/>
      <c r="N986" s="9"/>
      <c r="O986" s="9"/>
      <c r="P986" s="9"/>
      <c r="Q986" s="9"/>
      <c r="R986" s="9"/>
      <c r="S986" s="9"/>
      <c r="T986" s="9"/>
      <c r="U986" s="9"/>
      <c r="V986" s="9"/>
      <c r="W986" s="9"/>
      <c r="X986" s="9"/>
      <c r="Y986" s="9"/>
      <c r="Z986" s="9"/>
    </row>
    <row r="987" ht="15.75" customHeight="1">
      <c r="A987" s="9"/>
      <c r="B987" s="9"/>
      <c r="C987" s="9"/>
      <c r="D987" s="9"/>
      <c r="E987" s="209"/>
      <c r="F987" s="9"/>
      <c r="G987" s="9"/>
      <c r="H987" s="9"/>
      <c r="I987" s="9"/>
      <c r="J987" s="9"/>
      <c r="K987" s="9"/>
      <c r="L987" s="9"/>
      <c r="M987" s="9"/>
      <c r="N987" s="9"/>
      <c r="O987" s="9"/>
      <c r="P987" s="9"/>
      <c r="Q987" s="9"/>
      <c r="R987" s="9"/>
      <c r="S987" s="9"/>
      <c r="T987" s="9"/>
      <c r="U987" s="9"/>
      <c r="V987" s="9"/>
      <c r="W987" s="9"/>
      <c r="X987" s="9"/>
      <c r="Y987" s="9"/>
      <c r="Z987" s="9"/>
    </row>
    <row r="988" ht="15.75" customHeight="1">
      <c r="A988" s="9"/>
      <c r="B988" s="9"/>
      <c r="C988" s="9"/>
      <c r="D988" s="9"/>
      <c r="E988" s="209"/>
      <c r="F988" s="9"/>
      <c r="G988" s="9"/>
      <c r="H988" s="9"/>
      <c r="I988" s="9"/>
      <c r="J988" s="9"/>
      <c r="K988" s="9"/>
      <c r="L988" s="9"/>
      <c r="M988" s="9"/>
      <c r="N988" s="9"/>
      <c r="O988" s="9"/>
      <c r="P988" s="9"/>
      <c r="Q988" s="9"/>
      <c r="R988" s="9"/>
      <c r="S988" s="9"/>
      <c r="T988" s="9"/>
      <c r="U988" s="9"/>
      <c r="V988" s="9"/>
      <c r="W988" s="9"/>
      <c r="X988" s="9"/>
      <c r="Y988" s="9"/>
      <c r="Z988" s="9"/>
    </row>
    <row r="989" ht="15.75" customHeight="1">
      <c r="A989" s="9"/>
      <c r="B989" s="9"/>
      <c r="C989" s="9"/>
      <c r="D989" s="9"/>
      <c r="E989" s="209"/>
      <c r="F989" s="9"/>
      <c r="G989" s="9"/>
      <c r="H989" s="9"/>
      <c r="I989" s="9"/>
      <c r="J989" s="9"/>
      <c r="K989" s="9"/>
      <c r="L989" s="9"/>
      <c r="M989" s="9"/>
      <c r="N989" s="9"/>
      <c r="O989" s="9"/>
      <c r="P989" s="9"/>
      <c r="Q989" s="9"/>
      <c r="R989" s="9"/>
      <c r="S989" s="9"/>
      <c r="T989" s="9"/>
      <c r="U989" s="9"/>
      <c r="V989" s="9"/>
      <c r="W989" s="9"/>
      <c r="X989" s="9"/>
      <c r="Y989" s="9"/>
      <c r="Z989" s="9"/>
    </row>
    <row r="990" ht="15.75" customHeight="1">
      <c r="A990" s="9"/>
      <c r="B990" s="9"/>
      <c r="C990" s="9"/>
      <c r="D990" s="9"/>
      <c r="E990" s="209"/>
      <c r="F990" s="9"/>
      <c r="G990" s="9"/>
      <c r="H990" s="9"/>
      <c r="I990" s="9"/>
      <c r="J990" s="9"/>
      <c r="K990" s="9"/>
      <c r="L990" s="9"/>
      <c r="M990" s="9"/>
      <c r="N990" s="9"/>
      <c r="O990" s="9"/>
      <c r="P990" s="9"/>
      <c r="Q990" s="9"/>
      <c r="R990" s="9"/>
      <c r="S990" s="9"/>
      <c r="T990" s="9"/>
      <c r="U990" s="9"/>
      <c r="V990" s="9"/>
      <c r="W990" s="9"/>
      <c r="X990" s="9"/>
      <c r="Y990" s="9"/>
      <c r="Z990" s="9"/>
    </row>
    <row r="991" ht="15.75" customHeight="1">
      <c r="A991" s="9"/>
      <c r="B991" s="9"/>
      <c r="C991" s="9"/>
      <c r="D991" s="9"/>
      <c r="E991" s="209"/>
      <c r="F991" s="9"/>
      <c r="G991" s="9"/>
      <c r="H991" s="9"/>
      <c r="I991" s="9"/>
      <c r="J991" s="9"/>
      <c r="K991" s="9"/>
      <c r="L991" s="9"/>
      <c r="M991" s="9"/>
      <c r="N991" s="9"/>
      <c r="O991" s="9"/>
      <c r="P991" s="9"/>
      <c r="Q991" s="9"/>
      <c r="R991" s="9"/>
      <c r="S991" s="9"/>
      <c r="T991" s="9"/>
      <c r="U991" s="9"/>
      <c r="V991" s="9"/>
      <c r="W991" s="9"/>
      <c r="X991" s="9"/>
      <c r="Y991" s="9"/>
      <c r="Z991" s="9"/>
    </row>
    <row r="992" ht="15.75" customHeight="1">
      <c r="A992" s="9"/>
      <c r="B992" s="9"/>
      <c r="C992" s="9"/>
      <c r="D992" s="9"/>
      <c r="E992" s="209"/>
      <c r="F992" s="9"/>
      <c r="G992" s="9"/>
      <c r="H992" s="9"/>
      <c r="I992" s="9"/>
      <c r="J992" s="9"/>
      <c r="K992" s="9"/>
      <c r="L992" s="9"/>
      <c r="M992" s="9"/>
      <c r="N992" s="9"/>
      <c r="O992" s="9"/>
      <c r="P992" s="9"/>
      <c r="Q992" s="9"/>
      <c r="R992" s="9"/>
      <c r="S992" s="9"/>
      <c r="T992" s="9"/>
      <c r="U992" s="9"/>
      <c r="V992" s="9"/>
      <c r="W992" s="9"/>
      <c r="X992" s="9"/>
      <c r="Y992" s="9"/>
      <c r="Z992" s="9"/>
    </row>
    <row r="993" ht="15.75" customHeight="1">
      <c r="A993" s="9"/>
      <c r="B993" s="9"/>
      <c r="C993" s="9"/>
      <c r="D993" s="9"/>
      <c r="E993" s="209"/>
      <c r="F993" s="9"/>
      <c r="G993" s="9"/>
      <c r="H993" s="9"/>
      <c r="I993" s="9"/>
      <c r="J993" s="9"/>
      <c r="K993" s="9"/>
      <c r="L993" s="9"/>
      <c r="M993" s="9"/>
      <c r="N993" s="9"/>
      <c r="O993" s="9"/>
      <c r="P993" s="9"/>
      <c r="Q993" s="9"/>
      <c r="R993" s="9"/>
      <c r="S993" s="9"/>
      <c r="T993" s="9"/>
      <c r="U993" s="9"/>
      <c r="V993" s="9"/>
      <c r="W993" s="9"/>
      <c r="X993" s="9"/>
      <c r="Y993" s="9"/>
      <c r="Z993" s="9"/>
    </row>
    <row r="994" ht="15.75" customHeight="1">
      <c r="A994" s="9"/>
      <c r="B994" s="9"/>
      <c r="C994" s="9"/>
      <c r="D994" s="9"/>
      <c r="E994" s="209"/>
      <c r="F994" s="9"/>
      <c r="G994" s="9"/>
      <c r="H994" s="9"/>
      <c r="I994" s="9"/>
      <c r="J994" s="9"/>
      <c r="K994" s="9"/>
      <c r="L994" s="9"/>
      <c r="M994" s="9"/>
      <c r="N994" s="9"/>
      <c r="O994" s="9"/>
      <c r="P994" s="9"/>
      <c r="Q994" s="9"/>
      <c r="R994" s="9"/>
      <c r="S994" s="9"/>
      <c r="T994" s="9"/>
      <c r="U994" s="9"/>
      <c r="V994" s="9"/>
      <c r="W994" s="9"/>
      <c r="X994" s="9"/>
      <c r="Y994" s="9"/>
      <c r="Z994" s="9"/>
    </row>
    <row r="995" ht="15.75" customHeight="1">
      <c r="A995" s="9"/>
      <c r="B995" s="9"/>
      <c r="C995" s="9"/>
      <c r="D995" s="9"/>
      <c r="E995" s="209"/>
      <c r="F995" s="9"/>
      <c r="G995" s="9"/>
      <c r="H995" s="9"/>
      <c r="I995" s="9"/>
      <c r="J995" s="9"/>
      <c r="K995" s="9"/>
      <c r="L995" s="9"/>
      <c r="M995" s="9"/>
      <c r="N995" s="9"/>
      <c r="O995" s="9"/>
      <c r="P995" s="9"/>
      <c r="Q995" s="9"/>
      <c r="R995" s="9"/>
      <c r="S995" s="9"/>
      <c r="T995" s="9"/>
      <c r="U995" s="9"/>
      <c r="V995" s="9"/>
      <c r="W995" s="9"/>
      <c r="X995" s="9"/>
      <c r="Y995" s="9"/>
      <c r="Z995" s="9"/>
    </row>
    <row r="996" ht="15.75" customHeight="1">
      <c r="A996" s="9"/>
      <c r="B996" s="9"/>
      <c r="C996" s="9"/>
      <c r="D996" s="9"/>
      <c r="E996" s="209"/>
      <c r="F996" s="9"/>
      <c r="G996" s="9"/>
      <c r="H996" s="9"/>
      <c r="I996" s="9"/>
      <c r="J996" s="9"/>
      <c r="K996" s="9"/>
      <c r="L996" s="9"/>
      <c r="M996" s="9"/>
      <c r="N996" s="9"/>
      <c r="O996" s="9"/>
      <c r="P996" s="9"/>
      <c r="Q996" s="9"/>
      <c r="R996" s="9"/>
      <c r="S996" s="9"/>
      <c r="T996" s="9"/>
      <c r="U996" s="9"/>
      <c r="V996" s="9"/>
      <c r="W996" s="9"/>
      <c r="X996" s="9"/>
      <c r="Y996" s="9"/>
      <c r="Z996" s="9"/>
    </row>
    <row r="997" ht="15.75" customHeight="1">
      <c r="A997" s="9"/>
      <c r="B997" s="9"/>
      <c r="C997" s="9"/>
      <c r="D997" s="9"/>
      <c r="E997" s="209"/>
      <c r="F997" s="9"/>
      <c r="G997" s="9"/>
      <c r="H997" s="9"/>
      <c r="I997" s="9"/>
      <c r="J997" s="9"/>
      <c r="K997" s="9"/>
      <c r="L997" s="9"/>
      <c r="M997" s="9"/>
      <c r="N997" s="9"/>
      <c r="O997" s="9"/>
      <c r="P997" s="9"/>
      <c r="Q997" s="9"/>
      <c r="R997" s="9"/>
      <c r="S997" s="9"/>
      <c r="T997" s="9"/>
      <c r="U997" s="9"/>
      <c r="V997" s="9"/>
      <c r="W997" s="9"/>
      <c r="X997" s="9"/>
      <c r="Y997" s="9"/>
      <c r="Z997" s="9"/>
    </row>
    <row r="998" ht="15.75" customHeight="1">
      <c r="A998" s="9"/>
      <c r="B998" s="9"/>
      <c r="C998" s="9"/>
      <c r="D998" s="9"/>
      <c r="E998" s="209"/>
      <c r="F998" s="9"/>
      <c r="G998" s="9"/>
      <c r="H998" s="9"/>
      <c r="I998" s="9"/>
      <c r="J998" s="9"/>
      <c r="K998" s="9"/>
      <c r="L998" s="9"/>
      <c r="M998" s="9"/>
      <c r="N998" s="9"/>
      <c r="O998" s="9"/>
      <c r="P998" s="9"/>
      <c r="Q998" s="9"/>
      <c r="R998" s="9"/>
      <c r="S998" s="9"/>
      <c r="T998" s="9"/>
      <c r="U998" s="9"/>
      <c r="V998" s="9"/>
      <c r="W998" s="9"/>
      <c r="X998" s="9"/>
      <c r="Y998" s="9"/>
      <c r="Z998" s="9"/>
    </row>
    <row r="999" ht="15.75" customHeight="1">
      <c r="A999" s="9"/>
      <c r="B999" s="9"/>
      <c r="C999" s="9"/>
      <c r="D999" s="9"/>
      <c r="E999" s="209"/>
      <c r="F999" s="9"/>
      <c r="G999" s="9"/>
      <c r="H999" s="9"/>
      <c r="I999" s="9"/>
      <c r="J999" s="9"/>
      <c r="K999" s="9"/>
      <c r="L999" s="9"/>
      <c r="M999" s="9"/>
      <c r="N999" s="9"/>
      <c r="O999" s="9"/>
      <c r="P999" s="9"/>
      <c r="Q999" s="9"/>
      <c r="R999" s="9"/>
      <c r="S999" s="9"/>
      <c r="T999" s="9"/>
      <c r="U999" s="9"/>
      <c r="V999" s="9"/>
      <c r="W999" s="9"/>
      <c r="X999" s="9"/>
      <c r="Y999" s="9"/>
      <c r="Z999" s="9"/>
    </row>
    <row r="1000" ht="15.75" customHeight="1">
      <c r="A1000" s="9"/>
      <c r="B1000" s="9"/>
      <c r="C1000" s="9"/>
      <c r="D1000" s="9"/>
      <c r="E1000" s="20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120">
    <mergeCell ref="D17:D18"/>
    <mergeCell ref="E17:E18"/>
    <mergeCell ref="D19:D20"/>
    <mergeCell ref="E19:E20"/>
    <mergeCell ref="D21:D22"/>
    <mergeCell ref="E21:E22"/>
    <mergeCell ref="B17:B18"/>
    <mergeCell ref="C17:C18"/>
    <mergeCell ref="A19:A20"/>
    <mergeCell ref="B19:B20"/>
    <mergeCell ref="C19:C20"/>
    <mergeCell ref="B21:B22"/>
    <mergeCell ref="C21:C22"/>
    <mergeCell ref="D25:D26"/>
    <mergeCell ref="E25:E26"/>
    <mergeCell ref="A21:A22"/>
    <mergeCell ref="A23:A24"/>
    <mergeCell ref="B23:B24"/>
    <mergeCell ref="C23:C24"/>
    <mergeCell ref="D23:D24"/>
    <mergeCell ref="E23:E24"/>
    <mergeCell ref="A25:A26"/>
    <mergeCell ref="C5:C6"/>
    <mergeCell ref="D5:D6"/>
    <mergeCell ref="A3:A4"/>
    <mergeCell ref="B3:B4"/>
    <mergeCell ref="C3:C4"/>
    <mergeCell ref="D3:D4"/>
    <mergeCell ref="E3:E4"/>
    <mergeCell ref="B5:B6"/>
    <mergeCell ref="E5:E6"/>
    <mergeCell ref="D9:D10"/>
    <mergeCell ref="E9:E10"/>
    <mergeCell ref="D11:D12"/>
    <mergeCell ref="E11:E12"/>
    <mergeCell ref="D13:D14"/>
    <mergeCell ref="E13:E14"/>
    <mergeCell ref="A5:A6"/>
    <mergeCell ref="A7:A8"/>
    <mergeCell ref="B7:B8"/>
    <mergeCell ref="C7:C8"/>
    <mergeCell ref="D7:D8"/>
    <mergeCell ref="E7:E8"/>
    <mergeCell ref="A9:A10"/>
    <mergeCell ref="B9:B10"/>
    <mergeCell ref="C9:C10"/>
    <mergeCell ref="A11:A12"/>
    <mergeCell ref="B11:B12"/>
    <mergeCell ref="C11:C12"/>
    <mergeCell ref="B13:B14"/>
    <mergeCell ref="C13:C14"/>
    <mergeCell ref="A13:A14"/>
    <mergeCell ref="A15:A16"/>
    <mergeCell ref="B15:B16"/>
    <mergeCell ref="C15:C16"/>
    <mergeCell ref="D15:D16"/>
    <mergeCell ref="E15:E16"/>
    <mergeCell ref="A17:A18"/>
    <mergeCell ref="B25:B26"/>
    <mergeCell ref="C25:C26"/>
    <mergeCell ref="A27:A28"/>
    <mergeCell ref="B27:B28"/>
    <mergeCell ref="C27:C28"/>
    <mergeCell ref="D27:D28"/>
    <mergeCell ref="E27:E28"/>
    <mergeCell ref="D44:D45"/>
    <mergeCell ref="E44:E45"/>
    <mergeCell ref="D46:D47"/>
    <mergeCell ref="E46:E47"/>
    <mergeCell ref="D48:D49"/>
    <mergeCell ref="E48:E49"/>
    <mergeCell ref="B44:B45"/>
    <mergeCell ref="C44:C45"/>
    <mergeCell ref="A46:A47"/>
    <mergeCell ref="B46:B47"/>
    <mergeCell ref="C46:C47"/>
    <mergeCell ref="B48:B49"/>
    <mergeCell ref="C48:C49"/>
    <mergeCell ref="C32:C33"/>
    <mergeCell ref="D32:D33"/>
    <mergeCell ref="A30:A31"/>
    <mergeCell ref="B30:B31"/>
    <mergeCell ref="C30:C31"/>
    <mergeCell ref="D30:D31"/>
    <mergeCell ref="E30:E31"/>
    <mergeCell ref="B32:B33"/>
    <mergeCell ref="E32:E33"/>
    <mergeCell ref="D36:D37"/>
    <mergeCell ref="E36:E37"/>
    <mergeCell ref="D38:D39"/>
    <mergeCell ref="E38:E39"/>
    <mergeCell ref="D40:D41"/>
    <mergeCell ref="E40:E41"/>
    <mergeCell ref="A32:A33"/>
    <mergeCell ref="A34:A35"/>
    <mergeCell ref="B34:B35"/>
    <mergeCell ref="C34:C35"/>
    <mergeCell ref="D34:D35"/>
    <mergeCell ref="E34:E35"/>
    <mergeCell ref="A36:A37"/>
    <mergeCell ref="B36:B37"/>
    <mergeCell ref="C36:C37"/>
    <mergeCell ref="A38:A39"/>
    <mergeCell ref="B38:B39"/>
    <mergeCell ref="C38:C39"/>
    <mergeCell ref="B40:B41"/>
    <mergeCell ref="C40:C41"/>
    <mergeCell ref="A40:A41"/>
    <mergeCell ref="A42:A43"/>
    <mergeCell ref="B42:B43"/>
    <mergeCell ref="C42:C43"/>
    <mergeCell ref="D42:D43"/>
    <mergeCell ref="E42:E43"/>
    <mergeCell ref="A44:A45"/>
    <mergeCell ref="A48:A49"/>
    <mergeCell ref="A50:A51"/>
    <mergeCell ref="B50:B51"/>
    <mergeCell ref="C50:C51"/>
    <mergeCell ref="D50:D51"/>
    <mergeCell ref="E50:E51"/>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7.13"/>
    <col customWidth="1" min="2" max="2" width="18.13"/>
    <col customWidth="1" min="3" max="3" width="22.38"/>
    <col customWidth="1" min="4" max="4" width="17.63"/>
    <col customWidth="1" min="5" max="5" width="67.63"/>
  </cols>
  <sheetData>
    <row r="1" ht="15.75" customHeight="1">
      <c r="A1" s="16"/>
      <c r="B1" s="210"/>
      <c r="C1" s="210"/>
      <c r="D1" s="211"/>
      <c r="E1" s="5"/>
      <c r="F1" s="16"/>
      <c r="G1" s="16"/>
      <c r="H1" s="16"/>
      <c r="I1" s="16"/>
      <c r="J1" s="16"/>
      <c r="K1" s="16"/>
      <c r="L1" s="16"/>
      <c r="M1" s="16"/>
      <c r="N1" s="16"/>
      <c r="O1" s="9"/>
      <c r="P1" s="9"/>
      <c r="Q1" s="9"/>
      <c r="R1" s="9"/>
      <c r="S1" s="9"/>
      <c r="T1" s="9"/>
      <c r="U1" s="9"/>
      <c r="V1" s="9"/>
      <c r="W1" s="9"/>
      <c r="X1" s="9"/>
      <c r="Y1" s="9"/>
      <c r="Z1" s="9"/>
    </row>
    <row r="2" ht="18.0" customHeight="1">
      <c r="A2" s="212" t="s">
        <v>1065</v>
      </c>
      <c r="B2" s="213"/>
      <c r="C2" s="213"/>
      <c r="D2" s="213"/>
      <c r="E2" s="34"/>
      <c r="F2" s="16"/>
      <c r="G2" s="16"/>
      <c r="H2" s="16"/>
      <c r="I2" s="16"/>
      <c r="J2" s="16"/>
      <c r="K2" s="16"/>
      <c r="L2" s="16"/>
      <c r="M2" s="16"/>
      <c r="N2" s="16"/>
      <c r="O2" s="9"/>
      <c r="P2" s="9"/>
      <c r="Q2" s="9"/>
      <c r="R2" s="9"/>
      <c r="S2" s="9"/>
      <c r="T2" s="9"/>
      <c r="U2" s="9"/>
      <c r="V2" s="9"/>
      <c r="W2" s="9"/>
      <c r="X2" s="9"/>
      <c r="Y2" s="9"/>
      <c r="Z2" s="9"/>
    </row>
    <row r="3" ht="15.75" customHeight="1">
      <c r="A3" s="214" t="s">
        <v>1066</v>
      </c>
      <c r="B3" s="215" t="s">
        <v>1</v>
      </c>
      <c r="C3" s="215" t="s">
        <v>2</v>
      </c>
      <c r="D3" s="216" t="s">
        <v>992</v>
      </c>
      <c r="E3" s="215" t="s">
        <v>1067</v>
      </c>
      <c r="F3" s="16"/>
      <c r="G3" s="16"/>
      <c r="H3" s="16"/>
      <c r="I3" s="16"/>
      <c r="J3" s="16"/>
      <c r="K3" s="16"/>
      <c r="L3" s="16"/>
      <c r="M3" s="16"/>
      <c r="N3" s="16"/>
      <c r="O3" s="9"/>
      <c r="P3" s="9"/>
      <c r="Q3" s="9"/>
      <c r="R3" s="9"/>
      <c r="S3" s="9"/>
      <c r="T3" s="9"/>
      <c r="U3" s="9"/>
      <c r="V3" s="9"/>
      <c r="W3" s="9"/>
      <c r="X3" s="9"/>
      <c r="Y3" s="9"/>
      <c r="Z3" s="9"/>
    </row>
    <row r="4" ht="15.75" customHeight="1">
      <c r="A4" s="19" t="s">
        <v>487</v>
      </c>
      <c r="B4" s="217">
        <v>5.0</v>
      </c>
      <c r="C4" s="217" t="s">
        <v>346</v>
      </c>
      <c r="D4" s="217">
        <v>1.0</v>
      </c>
      <c r="E4" s="218" t="s">
        <v>1068</v>
      </c>
      <c r="F4" s="16">
        <f>counta(E4,E5,E6,E7,E8,E9,E10,E11,E12,E13,E14,E15,E18,E19,E20,E21,E22,E23,E24,E25,E26,E27,E28,E29,E31,E33,E34,E35,E37,E38,E39,E40,E41,E42,E43,E44,E45,E46,E47,E48,E51,E52,E53,E55)</f>
        <v>44</v>
      </c>
      <c r="G4" s="16"/>
      <c r="H4" s="16"/>
      <c r="I4" s="16"/>
      <c r="J4" s="16"/>
      <c r="K4" s="16"/>
      <c r="L4" s="16"/>
      <c r="M4" s="16"/>
      <c r="N4" s="16"/>
      <c r="O4" s="9"/>
      <c r="P4" s="9"/>
      <c r="Q4" s="9"/>
      <c r="R4" s="9"/>
      <c r="S4" s="9"/>
      <c r="T4" s="9"/>
      <c r="U4" s="9"/>
      <c r="V4" s="9"/>
      <c r="W4" s="9"/>
      <c r="X4" s="9"/>
      <c r="Y4" s="9"/>
      <c r="Z4" s="9"/>
    </row>
    <row r="5" ht="15.75" customHeight="1">
      <c r="A5" s="219" t="s">
        <v>490</v>
      </c>
      <c r="B5" s="220">
        <v>5.0</v>
      </c>
      <c r="C5" s="220" t="s">
        <v>346</v>
      </c>
      <c r="D5" s="220">
        <v>1.0</v>
      </c>
      <c r="E5" s="221" t="s">
        <v>1069</v>
      </c>
      <c r="F5" s="16"/>
      <c r="G5" s="16"/>
      <c r="H5" s="16"/>
      <c r="I5" s="16"/>
      <c r="J5" s="16"/>
      <c r="K5" s="16"/>
      <c r="L5" s="16"/>
      <c r="M5" s="16"/>
      <c r="N5" s="16"/>
      <c r="O5" s="9"/>
      <c r="P5" s="9"/>
      <c r="Q5" s="9"/>
      <c r="R5" s="9"/>
      <c r="S5" s="9"/>
      <c r="T5" s="9"/>
      <c r="U5" s="9"/>
      <c r="V5" s="9"/>
      <c r="W5" s="9"/>
      <c r="X5" s="9"/>
      <c r="Y5" s="9"/>
      <c r="Z5" s="9"/>
    </row>
    <row r="6" ht="15.75" customHeight="1">
      <c r="A6" s="219" t="s">
        <v>492</v>
      </c>
      <c r="B6" s="217">
        <v>5.0</v>
      </c>
      <c r="C6" s="220" t="s">
        <v>346</v>
      </c>
      <c r="D6" s="217">
        <v>1.0</v>
      </c>
      <c r="E6" s="222" t="s">
        <v>1070</v>
      </c>
      <c r="F6" s="16"/>
      <c r="G6" s="16"/>
      <c r="H6" s="16"/>
      <c r="I6" s="16"/>
      <c r="J6" s="16"/>
      <c r="K6" s="16"/>
      <c r="L6" s="16"/>
      <c r="M6" s="16"/>
      <c r="N6" s="16"/>
      <c r="O6" s="9"/>
      <c r="P6" s="9"/>
      <c r="Q6" s="9"/>
      <c r="R6" s="9"/>
      <c r="S6" s="9"/>
      <c r="T6" s="9"/>
      <c r="U6" s="9"/>
      <c r="V6" s="9"/>
      <c r="W6" s="9"/>
      <c r="X6" s="9"/>
      <c r="Y6" s="9"/>
      <c r="Z6" s="9"/>
    </row>
    <row r="7" ht="15.75" customHeight="1">
      <c r="A7" s="219" t="s">
        <v>494</v>
      </c>
      <c r="B7" s="220">
        <v>5.0</v>
      </c>
      <c r="C7" s="220" t="s">
        <v>346</v>
      </c>
      <c r="D7" s="220">
        <v>1.0</v>
      </c>
      <c r="E7" s="222" t="s">
        <v>1071</v>
      </c>
      <c r="F7" s="16"/>
      <c r="G7" s="16"/>
      <c r="H7" s="16"/>
      <c r="I7" s="16"/>
      <c r="J7" s="16"/>
      <c r="K7" s="16"/>
      <c r="L7" s="16"/>
      <c r="M7" s="16"/>
      <c r="N7" s="16"/>
      <c r="O7" s="9"/>
      <c r="P7" s="9"/>
      <c r="Q7" s="9"/>
      <c r="R7" s="9"/>
      <c r="S7" s="9"/>
      <c r="T7" s="9"/>
      <c r="U7" s="9"/>
      <c r="V7" s="9"/>
      <c r="W7" s="9"/>
      <c r="X7" s="9"/>
      <c r="Y7" s="9"/>
      <c r="Z7" s="9"/>
    </row>
    <row r="8" ht="15.75" customHeight="1">
      <c r="A8" s="223" t="s">
        <v>496</v>
      </c>
      <c r="B8" s="217">
        <v>5.0</v>
      </c>
      <c r="C8" s="224" t="s">
        <v>346</v>
      </c>
      <c r="D8" s="217">
        <v>1.0</v>
      </c>
      <c r="E8" s="222" t="s">
        <v>1072</v>
      </c>
      <c r="F8" s="16"/>
      <c r="G8" s="16"/>
      <c r="H8" s="16"/>
      <c r="I8" s="16"/>
      <c r="J8" s="16"/>
      <c r="K8" s="16"/>
      <c r="L8" s="16"/>
      <c r="M8" s="16"/>
      <c r="N8" s="16"/>
      <c r="O8" s="9"/>
      <c r="P8" s="9"/>
      <c r="Q8" s="9"/>
      <c r="R8" s="9"/>
      <c r="S8" s="9"/>
      <c r="T8" s="9"/>
      <c r="U8" s="9"/>
      <c r="V8" s="9"/>
      <c r="W8" s="9"/>
      <c r="X8" s="9"/>
      <c r="Y8" s="9"/>
      <c r="Z8" s="9"/>
    </row>
    <row r="9" ht="15.75" customHeight="1">
      <c r="A9" s="30"/>
      <c r="B9" s="220"/>
      <c r="C9" s="225"/>
      <c r="D9" s="220">
        <v>1.0</v>
      </c>
      <c r="E9" s="222" t="s">
        <v>1073</v>
      </c>
      <c r="F9" s="16"/>
      <c r="G9" s="16"/>
      <c r="H9" s="16"/>
      <c r="I9" s="16"/>
      <c r="J9" s="16"/>
      <c r="K9" s="16"/>
      <c r="L9" s="16"/>
      <c r="M9" s="16"/>
      <c r="N9" s="16"/>
      <c r="O9" s="9"/>
      <c r="P9" s="9"/>
      <c r="Q9" s="9"/>
      <c r="R9" s="9"/>
      <c r="S9" s="9"/>
      <c r="T9" s="9"/>
      <c r="U9" s="9"/>
      <c r="V9" s="9"/>
      <c r="W9" s="9"/>
      <c r="X9" s="9"/>
      <c r="Y9" s="9"/>
      <c r="Z9" s="9"/>
    </row>
    <row r="10" ht="15.75" customHeight="1">
      <c r="A10" s="219" t="s">
        <v>499</v>
      </c>
      <c r="B10" s="217">
        <v>5.0</v>
      </c>
      <c r="C10" s="220" t="s">
        <v>346</v>
      </c>
      <c r="D10" s="217">
        <v>1.0</v>
      </c>
      <c r="E10" s="222" t="s">
        <v>500</v>
      </c>
      <c r="F10" s="16"/>
      <c r="G10" s="16"/>
      <c r="H10" s="16"/>
      <c r="I10" s="16"/>
      <c r="J10" s="16"/>
      <c r="K10" s="16"/>
      <c r="L10" s="16"/>
      <c r="M10" s="16"/>
      <c r="N10" s="16"/>
      <c r="O10" s="9"/>
      <c r="P10" s="9"/>
      <c r="Q10" s="9"/>
      <c r="R10" s="9"/>
      <c r="S10" s="9"/>
      <c r="T10" s="9"/>
      <c r="U10" s="9"/>
      <c r="V10" s="9"/>
      <c r="W10" s="9"/>
      <c r="X10" s="9"/>
      <c r="Y10" s="9"/>
      <c r="Z10" s="9"/>
    </row>
    <row r="11" ht="15.75" customHeight="1">
      <c r="A11" s="219" t="s">
        <v>501</v>
      </c>
      <c r="B11" s="220">
        <v>5.0</v>
      </c>
      <c r="C11" s="220" t="s">
        <v>346</v>
      </c>
      <c r="D11" s="220">
        <v>1.0</v>
      </c>
      <c r="E11" s="222" t="s">
        <v>500</v>
      </c>
      <c r="F11" s="16"/>
      <c r="G11" s="16"/>
      <c r="H11" s="16"/>
      <c r="I11" s="16"/>
      <c r="J11" s="16"/>
      <c r="K11" s="16"/>
      <c r="L11" s="16"/>
      <c r="M11" s="16"/>
      <c r="N11" s="16"/>
      <c r="O11" s="9"/>
      <c r="P11" s="9"/>
      <c r="Q11" s="9"/>
      <c r="R11" s="9"/>
      <c r="S11" s="9"/>
      <c r="T11" s="9"/>
      <c r="U11" s="9"/>
      <c r="V11" s="9"/>
      <c r="W11" s="9"/>
      <c r="X11" s="9"/>
      <c r="Y11" s="9"/>
      <c r="Z11" s="9"/>
    </row>
    <row r="12" ht="15.75" customHeight="1">
      <c r="A12" s="219" t="s">
        <v>502</v>
      </c>
      <c r="B12" s="217">
        <v>5.0</v>
      </c>
      <c r="C12" s="220" t="s">
        <v>346</v>
      </c>
      <c r="D12" s="217">
        <v>1.0</v>
      </c>
      <c r="E12" s="222" t="s">
        <v>500</v>
      </c>
      <c r="F12" s="16"/>
      <c r="G12" s="16"/>
      <c r="H12" s="16"/>
      <c r="I12" s="16"/>
      <c r="J12" s="16"/>
      <c r="K12" s="16"/>
      <c r="L12" s="16"/>
      <c r="M12" s="16"/>
      <c r="N12" s="16"/>
      <c r="O12" s="9"/>
      <c r="P12" s="9"/>
      <c r="Q12" s="9"/>
      <c r="R12" s="9"/>
      <c r="S12" s="9"/>
      <c r="T12" s="9"/>
      <c r="U12" s="9"/>
      <c r="V12" s="9"/>
      <c r="W12" s="9"/>
      <c r="X12" s="9"/>
      <c r="Y12" s="9"/>
      <c r="Z12" s="9"/>
    </row>
    <row r="13" ht="15.75" customHeight="1">
      <c r="A13" s="219" t="s">
        <v>503</v>
      </c>
      <c r="B13" s="220">
        <v>5.0</v>
      </c>
      <c r="C13" s="220" t="s">
        <v>346</v>
      </c>
      <c r="D13" s="220">
        <v>1.0</v>
      </c>
      <c r="E13" s="222" t="s">
        <v>504</v>
      </c>
      <c r="F13" s="16"/>
      <c r="G13" s="16"/>
      <c r="H13" s="16"/>
      <c r="I13" s="16"/>
      <c r="J13" s="16"/>
      <c r="K13" s="16"/>
      <c r="L13" s="16"/>
      <c r="M13" s="16"/>
      <c r="N13" s="16"/>
      <c r="O13" s="9"/>
      <c r="P13" s="9"/>
      <c r="Q13" s="9"/>
      <c r="R13" s="9"/>
      <c r="S13" s="9"/>
      <c r="T13" s="9"/>
      <c r="U13" s="9"/>
      <c r="V13" s="9"/>
      <c r="W13" s="9"/>
      <c r="X13" s="9"/>
      <c r="Y13" s="9"/>
      <c r="Z13" s="9"/>
    </row>
    <row r="14" ht="15.75" customHeight="1">
      <c r="A14" s="219" t="s">
        <v>505</v>
      </c>
      <c r="B14" s="217">
        <v>5.0</v>
      </c>
      <c r="C14" s="220" t="s">
        <v>346</v>
      </c>
      <c r="D14" s="217">
        <v>1.0</v>
      </c>
      <c r="E14" s="222" t="s">
        <v>1074</v>
      </c>
      <c r="F14" s="16"/>
      <c r="G14" s="16"/>
      <c r="H14" s="16"/>
      <c r="I14" s="16"/>
      <c r="J14" s="16"/>
      <c r="K14" s="16"/>
      <c r="L14" s="16"/>
      <c r="M14" s="16"/>
      <c r="N14" s="16"/>
      <c r="O14" s="9"/>
      <c r="P14" s="9"/>
      <c r="Q14" s="9"/>
      <c r="R14" s="9"/>
      <c r="S14" s="9"/>
      <c r="T14" s="9"/>
      <c r="U14" s="9"/>
      <c r="V14" s="9"/>
      <c r="W14" s="9"/>
      <c r="X14" s="9"/>
      <c r="Y14" s="9"/>
      <c r="Z14" s="9"/>
    </row>
    <row r="15" ht="15.75" customHeight="1">
      <c r="A15" s="219" t="s">
        <v>507</v>
      </c>
      <c r="B15" s="220">
        <v>5.0</v>
      </c>
      <c r="C15" s="220" t="s">
        <v>346</v>
      </c>
      <c r="D15" s="220">
        <v>1.0</v>
      </c>
      <c r="E15" s="222" t="s">
        <v>504</v>
      </c>
      <c r="F15" s="16"/>
      <c r="G15" s="16"/>
      <c r="H15" s="16"/>
      <c r="I15" s="16"/>
      <c r="J15" s="16"/>
      <c r="K15" s="16"/>
      <c r="L15" s="16"/>
      <c r="M15" s="16"/>
      <c r="N15" s="16"/>
      <c r="O15" s="9"/>
      <c r="P15" s="9"/>
      <c r="Q15" s="9"/>
      <c r="R15" s="9"/>
      <c r="S15" s="9"/>
      <c r="T15" s="9"/>
      <c r="U15" s="9"/>
      <c r="V15" s="9"/>
      <c r="W15" s="9"/>
      <c r="X15" s="9"/>
      <c r="Y15" s="9"/>
      <c r="Z15" s="9"/>
    </row>
    <row r="16" ht="15.75" customHeight="1">
      <c r="A16" s="219" t="s">
        <v>509</v>
      </c>
      <c r="B16" s="217">
        <v>5.0</v>
      </c>
      <c r="C16" s="220" t="s">
        <v>346</v>
      </c>
      <c r="D16" s="217">
        <v>1.0</v>
      </c>
      <c r="E16" s="226"/>
      <c r="F16" s="16"/>
      <c r="G16" s="16"/>
      <c r="H16" s="16"/>
      <c r="I16" s="16"/>
      <c r="J16" s="16"/>
      <c r="K16" s="16"/>
      <c r="L16" s="16"/>
      <c r="M16" s="16"/>
      <c r="N16" s="16"/>
      <c r="O16" s="9"/>
      <c r="P16" s="9"/>
      <c r="Q16" s="9"/>
      <c r="R16" s="9"/>
      <c r="S16" s="9"/>
      <c r="T16" s="9"/>
      <c r="U16" s="9"/>
      <c r="V16" s="9"/>
      <c r="W16" s="9"/>
      <c r="X16" s="9"/>
      <c r="Y16" s="9"/>
      <c r="Z16" s="9"/>
    </row>
    <row r="17" ht="15.75" customHeight="1">
      <c r="A17" s="16"/>
      <c r="B17" s="210"/>
      <c r="C17" s="210"/>
      <c r="D17" s="211"/>
      <c r="E17" s="5"/>
      <c r="F17" s="16"/>
      <c r="G17" s="16"/>
      <c r="H17" s="16"/>
      <c r="I17" s="16"/>
      <c r="J17" s="16"/>
      <c r="K17" s="16"/>
      <c r="L17" s="16"/>
      <c r="M17" s="16"/>
      <c r="N17" s="16"/>
      <c r="O17" s="9"/>
      <c r="P17" s="9"/>
      <c r="Q17" s="9"/>
      <c r="R17" s="9"/>
      <c r="S17" s="9"/>
      <c r="T17" s="9"/>
      <c r="U17" s="9"/>
      <c r="V17" s="9"/>
      <c r="W17" s="9"/>
      <c r="X17" s="9"/>
      <c r="Y17" s="9"/>
      <c r="Z17" s="9"/>
    </row>
    <row r="18" ht="15.75" customHeight="1">
      <c r="A18" s="25" t="s">
        <v>145</v>
      </c>
      <c r="B18" s="227">
        <v>5.0</v>
      </c>
      <c r="C18" s="89" t="s">
        <v>346</v>
      </c>
      <c r="D18" s="228">
        <v>2.0</v>
      </c>
      <c r="E18" s="229" t="s">
        <v>146</v>
      </c>
      <c r="F18" s="16"/>
      <c r="G18" s="16"/>
      <c r="H18" s="16"/>
      <c r="I18" s="16"/>
      <c r="J18" s="16"/>
      <c r="K18" s="16"/>
      <c r="L18" s="16"/>
      <c r="M18" s="16"/>
      <c r="N18" s="16"/>
      <c r="O18" s="9"/>
      <c r="P18" s="9"/>
      <c r="Q18" s="9"/>
      <c r="R18" s="9"/>
      <c r="S18" s="9"/>
      <c r="T18" s="9"/>
      <c r="U18" s="9"/>
      <c r="V18" s="9"/>
      <c r="W18" s="9"/>
      <c r="X18" s="9"/>
      <c r="Y18" s="9"/>
      <c r="Z18" s="9"/>
    </row>
    <row r="19" ht="15.75" customHeight="1">
      <c r="A19" s="230" t="s">
        <v>148</v>
      </c>
      <c r="B19" s="231">
        <v>5.0</v>
      </c>
      <c r="C19" s="89" t="s">
        <v>346</v>
      </c>
      <c r="D19" s="232">
        <v>2.0</v>
      </c>
      <c r="E19" s="233" t="s">
        <v>146</v>
      </c>
      <c r="F19" s="16"/>
      <c r="G19" s="16"/>
      <c r="H19" s="16"/>
      <c r="I19" s="16"/>
      <c r="J19" s="16"/>
      <c r="K19" s="16"/>
      <c r="L19" s="16"/>
      <c r="M19" s="16"/>
      <c r="N19" s="16"/>
      <c r="O19" s="9"/>
      <c r="P19" s="9"/>
      <c r="Q19" s="9"/>
      <c r="R19" s="9"/>
      <c r="S19" s="9"/>
      <c r="T19" s="9"/>
      <c r="U19" s="9"/>
      <c r="V19" s="9"/>
      <c r="W19" s="9"/>
      <c r="X19" s="9"/>
      <c r="Y19" s="9"/>
      <c r="Z19" s="9"/>
    </row>
    <row r="20" ht="15.75" customHeight="1">
      <c r="A20" s="230" t="s">
        <v>150</v>
      </c>
      <c r="B20" s="231">
        <v>5.0</v>
      </c>
      <c r="C20" s="89" t="s">
        <v>346</v>
      </c>
      <c r="D20" s="232">
        <v>2.0</v>
      </c>
      <c r="E20" s="233" t="s">
        <v>1075</v>
      </c>
      <c r="F20" s="16"/>
      <c r="G20" s="16"/>
      <c r="H20" s="16"/>
      <c r="I20" s="16"/>
      <c r="J20" s="16"/>
      <c r="K20" s="16"/>
      <c r="L20" s="16"/>
      <c r="M20" s="16"/>
      <c r="N20" s="16"/>
      <c r="O20" s="9"/>
      <c r="P20" s="9"/>
      <c r="Q20" s="9"/>
      <c r="R20" s="9"/>
      <c r="S20" s="9"/>
      <c r="T20" s="9"/>
      <c r="U20" s="9"/>
      <c r="V20" s="9"/>
      <c r="W20" s="9"/>
      <c r="X20" s="9"/>
      <c r="Y20" s="9"/>
      <c r="Z20" s="9"/>
    </row>
    <row r="21" ht="15.75" customHeight="1">
      <c r="A21" s="230" t="s">
        <v>153</v>
      </c>
      <c r="B21" s="231">
        <v>5.0</v>
      </c>
      <c r="C21" s="89" t="s">
        <v>346</v>
      </c>
      <c r="D21" s="232">
        <v>2.0</v>
      </c>
      <c r="E21" s="233" t="s">
        <v>1076</v>
      </c>
      <c r="F21" s="16"/>
      <c r="G21" s="16"/>
      <c r="H21" s="16"/>
      <c r="I21" s="16"/>
      <c r="J21" s="16"/>
      <c r="K21" s="16"/>
      <c r="L21" s="16"/>
      <c r="M21" s="16"/>
      <c r="N21" s="16"/>
      <c r="O21" s="9"/>
      <c r="P21" s="9"/>
      <c r="Q21" s="9"/>
      <c r="R21" s="9"/>
      <c r="S21" s="9"/>
      <c r="T21" s="9"/>
      <c r="U21" s="9"/>
      <c r="V21" s="9"/>
      <c r="W21" s="9"/>
      <c r="X21" s="9"/>
      <c r="Y21" s="9"/>
      <c r="Z21" s="9"/>
    </row>
    <row r="22" ht="15.75" customHeight="1">
      <c r="A22" s="230" t="s">
        <v>156</v>
      </c>
      <c r="B22" s="231">
        <v>5.0</v>
      </c>
      <c r="C22" s="89" t="s">
        <v>346</v>
      </c>
      <c r="D22" s="232">
        <v>2.0</v>
      </c>
      <c r="E22" s="233" t="s">
        <v>157</v>
      </c>
      <c r="F22" s="16"/>
      <c r="G22" s="16"/>
      <c r="H22" s="16"/>
      <c r="I22" s="16"/>
      <c r="J22" s="16"/>
      <c r="K22" s="16"/>
      <c r="L22" s="16"/>
      <c r="M22" s="16"/>
      <c r="N22" s="16"/>
      <c r="O22" s="9"/>
      <c r="P22" s="9"/>
      <c r="Q22" s="9"/>
      <c r="R22" s="9"/>
      <c r="S22" s="9"/>
      <c r="T22" s="9"/>
      <c r="U22" s="9"/>
      <c r="V22" s="9"/>
      <c r="W22" s="9"/>
      <c r="X22" s="9"/>
      <c r="Y22" s="9"/>
      <c r="Z22" s="9"/>
    </row>
    <row r="23" ht="15.75" customHeight="1">
      <c r="A23" s="230" t="s">
        <v>159</v>
      </c>
      <c r="B23" s="231">
        <v>5.0</v>
      </c>
      <c r="C23" s="89" t="s">
        <v>346</v>
      </c>
      <c r="D23" s="232">
        <v>2.0</v>
      </c>
      <c r="E23" s="233" t="s">
        <v>1077</v>
      </c>
      <c r="F23" s="16"/>
      <c r="G23" s="16"/>
      <c r="H23" s="16"/>
      <c r="I23" s="16"/>
      <c r="J23" s="16"/>
      <c r="K23" s="16"/>
      <c r="L23" s="16"/>
      <c r="M23" s="16"/>
      <c r="N23" s="16"/>
      <c r="O23" s="9"/>
      <c r="P23" s="9"/>
      <c r="Q23" s="9"/>
      <c r="R23" s="9"/>
      <c r="S23" s="9"/>
      <c r="T23" s="9"/>
      <c r="U23" s="9"/>
      <c r="V23" s="9"/>
      <c r="W23" s="9"/>
      <c r="X23" s="9"/>
      <c r="Y23" s="9"/>
      <c r="Z23" s="9"/>
    </row>
    <row r="24" ht="15.75" customHeight="1">
      <c r="A24" s="230" t="s">
        <v>162</v>
      </c>
      <c r="B24" s="231">
        <v>5.0</v>
      </c>
      <c r="C24" s="89" t="s">
        <v>346</v>
      </c>
      <c r="D24" s="232">
        <v>2.0</v>
      </c>
      <c r="E24" s="233" t="s">
        <v>163</v>
      </c>
      <c r="F24" s="16"/>
      <c r="G24" s="16"/>
      <c r="H24" s="16"/>
      <c r="I24" s="16"/>
      <c r="J24" s="16"/>
      <c r="K24" s="16"/>
      <c r="L24" s="16"/>
      <c r="M24" s="16"/>
      <c r="N24" s="16"/>
      <c r="O24" s="9"/>
      <c r="P24" s="9"/>
      <c r="Q24" s="9"/>
      <c r="R24" s="9"/>
      <c r="S24" s="9"/>
      <c r="T24" s="9"/>
      <c r="U24" s="9"/>
      <c r="V24" s="9"/>
      <c r="W24" s="9"/>
      <c r="X24" s="9"/>
      <c r="Y24" s="9"/>
      <c r="Z24" s="9"/>
    </row>
    <row r="25" ht="15.75" customHeight="1">
      <c r="A25" s="230" t="s">
        <v>165</v>
      </c>
      <c r="B25" s="231">
        <v>5.0</v>
      </c>
      <c r="C25" s="89" t="s">
        <v>346</v>
      </c>
      <c r="D25" s="232">
        <v>2.0</v>
      </c>
      <c r="E25" s="233" t="s">
        <v>166</v>
      </c>
      <c r="F25" s="16"/>
      <c r="G25" s="16"/>
      <c r="H25" s="16"/>
      <c r="I25" s="16"/>
      <c r="J25" s="16"/>
      <c r="K25" s="16"/>
      <c r="L25" s="16"/>
      <c r="M25" s="16"/>
      <c r="N25" s="16"/>
      <c r="O25" s="9"/>
      <c r="P25" s="9"/>
      <c r="Q25" s="9"/>
      <c r="R25" s="9"/>
      <c r="S25" s="9"/>
      <c r="T25" s="9"/>
      <c r="U25" s="9"/>
      <c r="V25" s="9"/>
      <c r="W25" s="9"/>
      <c r="X25" s="9"/>
      <c r="Y25" s="9"/>
      <c r="Z25" s="9"/>
    </row>
    <row r="26" ht="15.75" customHeight="1">
      <c r="A26" s="230" t="s">
        <v>168</v>
      </c>
      <c r="B26" s="231">
        <v>5.0</v>
      </c>
      <c r="C26" s="89" t="s">
        <v>346</v>
      </c>
      <c r="D26" s="232">
        <v>2.0</v>
      </c>
      <c r="E26" s="233" t="s">
        <v>1078</v>
      </c>
      <c r="F26" s="16"/>
      <c r="G26" s="16"/>
      <c r="H26" s="16"/>
      <c r="I26" s="16"/>
      <c r="J26" s="16"/>
      <c r="K26" s="16"/>
      <c r="L26" s="16"/>
      <c r="M26" s="16"/>
      <c r="N26" s="16"/>
      <c r="O26" s="9"/>
      <c r="P26" s="9"/>
      <c r="Q26" s="9"/>
      <c r="R26" s="9"/>
      <c r="S26" s="9"/>
      <c r="T26" s="9"/>
      <c r="U26" s="9"/>
      <c r="V26" s="9"/>
      <c r="W26" s="9"/>
      <c r="X26" s="9"/>
      <c r="Y26" s="9"/>
      <c r="Z26" s="9"/>
    </row>
    <row r="27" ht="15.75" customHeight="1">
      <c r="A27" s="230" t="s">
        <v>171</v>
      </c>
      <c r="B27" s="231">
        <v>5.0</v>
      </c>
      <c r="C27" s="89" t="s">
        <v>346</v>
      </c>
      <c r="D27" s="232">
        <v>2.0</v>
      </c>
      <c r="E27" s="233" t="s">
        <v>1079</v>
      </c>
      <c r="F27" s="16"/>
      <c r="G27" s="16"/>
      <c r="H27" s="16"/>
      <c r="I27" s="16"/>
      <c r="J27" s="16"/>
      <c r="K27" s="16"/>
      <c r="L27" s="16"/>
      <c r="M27" s="16"/>
      <c r="N27" s="16"/>
      <c r="O27" s="9"/>
      <c r="P27" s="9"/>
      <c r="Q27" s="9"/>
      <c r="R27" s="9"/>
      <c r="S27" s="9"/>
      <c r="T27" s="9"/>
      <c r="U27" s="9"/>
      <c r="V27" s="9"/>
      <c r="W27" s="9"/>
      <c r="X27" s="9"/>
      <c r="Y27" s="9"/>
      <c r="Z27" s="9"/>
    </row>
    <row r="28" ht="15.75" customHeight="1">
      <c r="A28" s="230" t="s">
        <v>174</v>
      </c>
      <c r="B28" s="231">
        <v>5.0</v>
      </c>
      <c r="C28" s="89" t="s">
        <v>346</v>
      </c>
      <c r="D28" s="232">
        <v>2.0</v>
      </c>
      <c r="E28" s="233" t="s">
        <v>1080</v>
      </c>
      <c r="F28" s="16"/>
      <c r="G28" s="16"/>
      <c r="H28" s="16"/>
      <c r="I28" s="16"/>
      <c r="J28" s="16"/>
      <c r="K28" s="16"/>
      <c r="L28" s="16"/>
      <c r="M28" s="16"/>
      <c r="N28" s="16"/>
      <c r="O28" s="9"/>
      <c r="P28" s="9"/>
      <c r="Q28" s="9"/>
      <c r="R28" s="9"/>
      <c r="S28" s="9"/>
      <c r="T28" s="9"/>
      <c r="U28" s="9"/>
      <c r="V28" s="9"/>
      <c r="W28" s="9"/>
      <c r="X28" s="9"/>
      <c r="Y28" s="9"/>
      <c r="Z28" s="9"/>
    </row>
    <row r="29" ht="15.75" customHeight="1">
      <c r="A29" s="230" t="s">
        <v>177</v>
      </c>
      <c r="B29" s="231">
        <v>5.0</v>
      </c>
      <c r="C29" s="89" t="s">
        <v>346</v>
      </c>
      <c r="D29" s="232">
        <v>2.0</v>
      </c>
      <c r="E29" s="233" t="s">
        <v>1081</v>
      </c>
      <c r="F29" s="16"/>
      <c r="G29" s="16"/>
      <c r="H29" s="16"/>
      <c r="I29" s="16"/>
      <c r="J29" s="16"/>
      <c r="K29" s="16"/>
      <c r="L29" s="16"/>
      <c r="M29" s="16"/>
      <c r="N29" s="16"/>
      <c r="O29" s="9"/>
      <c r="P29" s="9"/>
      <c r="Q29" s="9"/>
      <c r="R29" s="9"/>
      <c r="S29" s="9"/>
      <c r="T29" s="9"/>
      <c r="U29" s="9"/>
      <c r="V29" s="9"/>
      <c r="W29" s="9"/>
      <c r="X29" s="9"/>
      <c r="Y29" s="9"/>
      <c r="Z29" s="9"/>
    </row>
    <row r="30" ht="15.75" customHeight="1">
      <c r="A30" s="16"/>
      <c r="B30" s="210"/>
      <c r="C30" s="210"/>
      <c r="D30" s="211"/>
      <c r="E30" s="5"/>
      <c r="F30" s="16"/>
      <c r="G30" s="16"/>
      <c r="H30" s="16"/>
      <c r="I30" s="16"/>
      <c r="J30" s="16"/>
      <c r="K30" s="16"/>
      <c r="L30" s="16"/>
      <c r="M30" s="16"/>
      <c r="N30" s="16"/>
      <c r="O30" s="9"/>
      <c r="P30" s="9"/>
      <c r="Q30" s="9"/>
      <c r="R30" s="9"/>
      <c r="S30" s="9"/>
      <c r="T30" s="9"/>
      <c r="U30" s="9"/>
      <c r="V30" s="9"/>
      <c r="W30" s="9"/>
      <c r="X30" s="9"/>
      <c r="Y30" s="9"/>
      <c r="Z30" s="9"/>
    </row>
    <row r="31" ht="15.75" customHeight="1">
      <c r="A31" s="234" t="s">
        <v>768</v>
      </c>
      <c r="B31" s="235">
        <v>5.0</v>
      </c>
      <c r="C31" s="236" t="s">
        <v>346</v>
      </c>
      <c r="D31" s="237">
        <v>3.0</v>
      </c>
      <c r="E31" s="238" t="s">
        <v>769</v>
      </c>
      <c r="F31" s="16"/>
      <c r="G31" s="16"/>
      <c r="H31" s="16"/>
      <c r="I31" s="16"/>
      <c r="J31" s="16"/>
      <c r="K31" s="16"/>
      <c r="L31" s="16"/>
      <c r="M31" s="16"/>
      <c r="N31" s="16"/>
      <c r="O31" s="9"/>
      <c r="P31" s="9"/>
      <c r="Q31" s="9"/>
      <c r="R31" s="9"/>
      <c r="S31" s="9"/>
      <c r="T31" s="9"/>
      <c r="U31" s="9"/>
      <c r="V31" s="9"/>
      <c r="W31" s="9"/>
      <c r="X31" s="9"/>
      <c r="Y31" s="9"/>
      <c r="Z31" s="9"/>
    </row>
    <row r="32" ht="15.75" customHeight="1">
      <c r="A32" s="239" t="s">
        <v>770</v>
      </c>
      <c r="B32" s="240">
        <v>5.0</v>
      </c>
      <c r="C32" s="241" t="s">
        <v>346</v>
      </c>
      <c r="D32" s="242">
        <v>3.0</v>
      </c>
      <c r="E32" s="243"/>
      <c r="F32" s="16"/>
      <c r="G32" s="16"/>
      <c r="H32" s="16"/>
      <c r="I32" s="16"/>
      <c r="J32" s="16"/>
      <c r="K32" s="16"/>
      <c r="L32" s="16"/>
      <c r="M32" s="16"/>
      <c r="N32" s="16"/>
      <c r="O32" s="9"/>
      <c r="P32" s="9"/>
      <c r="Q32" s="9"/>
      <c r="R32" s="9"/>
      <c r="S32" s="9"/>
      <c r="T32" s="9"/>
      <c r="U32" s="9"/>
      <c r="V32" s="9"/>
      <c r="W32" s="9"/>
      <c r="X32" s="9"/>
      <c r="Y32" s="9"/>
      <c r="Z32" s="9"/>
    </row>
    <row r="33" ht="15.75" customHeight="1">
      <c r="A33" s="239" t="s">
        <v>771</v>
      </c>
      <c r="B33" s="235">
        <v>5.0</v>
      </c>
      <c r="C33" s="241" t="s">
        <v>346</v>
      </c>
      <c r="D33" s="242">
        <v>3.0</v>
      </c>
      <c r="E33" s="244" t="s">
        <v>1082</v>
      </c>
      <c r="F33" s="16"/>
      <c r="G33" s="16"/>
      <c r="H33" s="16"/>
      <c r="I33" s="16"/>
      <c r="J33" s="16"/>
      <c r="K33" s="16"/>
      <c r="L33" s="16"/>
      <c r="M33" s="16"/>
      <c r="N33" s="16"/>
      <c r="O33" s="9"/>
      <c r="P33" s="9"/>
      <c r="Q33" s="9"/>
      <c r="R33" s="9"/>
      <c r="S33" s="9"/>
      <c r="T33" s="9"/>
      <c r="U33" s="9"/>
      <c r="V33" s="9"/>
      <c r="W33" s="9"/>
      <c r="X33" s="9"/>
      <c r="Y33" s="9"/>
      <c r="Z33" s="9"/>
    </row>
    <row r="34" ht="15.75" customHeight="1">
      <c r="A34" s="239" t="s">
        <v>772</v>
      </c>
      <c r="B34" s="240">
        <v>5.0</v>
      </c>
      <c r="C34" s="241" t="s">
        <v>346</v>
      </c>
      <c r="D34" s="242">
        <v>3.0</v>
      </c>
      <c r="E34" s="244" t="s">
        <v>1083</v>
      </c>
      <c r="F34" s="16"/>
      <c r="G34" s="16"/>
      <c r="H34" s="16"/>
      <c r="I34" s="16"/>
      <c r="J34" s="16"/>
      <c r="K34" s="16"/>
      <c r="L34" s="16"/>
      <c r="M34" s="16"/>
      <c r="N34" s="16"/>
      <c r="O34" s="9"/>
      <c r="P34" s="9"/>
      <c r="Q34" s="9"/>
      <c r="R34" s="9"/>
      <c r="S34" s="9"/>
      <c r="T34" s="9"/>
      <c r="U34" s="9"/>
      <c r="V34" s="9"/>
      <c r="W34" s="9"/>
      <c r="X34" s="9"/>
      <c r="Y34" s="9"/>
      <c r="Z34" s="9"/>
    </row>
    <row r="35" ht="15.75" customHeight="1">
      <c r="A35" s="239" t="s">
        <v>773</v>
      </c>
      <c r="B35" s="235">
        <v>5.0</v>
      </c>
      <c r="C35" s="241" t="s">
        <v>346</v>
      </c>
      <c r="D35" s="242">
        <v>3.0</v>
      </c>
      <c r="E35" s="244" t="s">
        <v>1084</v>
      </c>
      <c r="F35" s="16"/>
      <c r="G35" s="16"/>
      <c r="H35" s="16"/>
      <c r="I35" s="16"/>
      <c r="J35" s="16"/>
      <c r="K35" s="16"/>
      <c r="L35" s="16"/>
      <c r="M35" s="16"/>
      <c r="N35" s="16"/>
      <c r="O35" s="9"/>
      <c r="P35" s="9"/>
      <c r="Q35" s="9"/>
      <c r="R35" s="9"/>
      <c r="S35" s="9"/>
      <c r="T35" s="9"/>
      <c r="U35" s="9"/>
      <c r="V35" s="9"/>
      <c r="W35" s="9"/>
      <c r="X35" s="9"/>
      <c r="Y35" s="9"/>
      <c r="Z35" s="9"/>
    </row>
    <row r="36" ht="15.75" customHeight="1">
      <c r="A36" s="239" t="s">
        <v>774</v>
      </c>
      <c r="B36" s="240">
        <v>5.0</v>
      </c>
      <c r="C36" s="241" t="s">
        <v>346</v>
      </c>
      <c r="D36" s="242">
        <v>3.0</v>
      </c>
      <c r="E36" s="243"/>
      <c r="F36" s="16"/>
      <c r="G36" s="16"/>
      <c r="H36" s="16"/>
      <c r="I36" s="16"/>
      <c r="J36" s="16"/>
      <c r="K36" s="16"/>
      <c r="L36" s="16"/>
      <c r="M36" s="16"/>
      <c r="N36" s="16"/>
      <c r="O36" s="9"/>
      <c r="P36" s="9"/>
      <c r="Q36" s="9"/>
      <c r="R36" s="9"/>
      <c r="S36" s="9"/>
      <c r="T36" s="9"/>
      <c r="U36" s="9"/>
      <c r="V36" s="9"/>
      <c r="W36" s="9"/>
      <c r="X36" s="9"/>
      <c r="Y36" s="9"/>
      <c r="Z36" s="9"/>
    </row>
    <row r="37" ht="15.75" customHeight="1">
      <c r="A37" s="239" t="s">
        <v>775</v>
      </c>
      <c r="B37" s="235">
        <v>5.0</v>
      </c>
      <c r="C37" s="241" t="s">
        <v>346</v>
      </c>
      <c r="D37" s="242">
        <v>3.0</v>
      </c>
      <c r="E37" s="244" t="s">
        <v>1085</v>
      </c>
      <c r="F37" s="16"/>
      <c r="G37" s="16"/>
      <c r="H37" s="16"/>
      <c r="I37" s="16"/>
      <c r="J37" s="16"/>
      <c r="K37" s="16"/>
      <c r="L37" s="16"/>
      <c r="M37" s="16"/>
      <c r="N37" s="16"/>
      <c r="O37" s="9"/>
      <c r="P37" s="9"/>
      <c r="Q37" s="9"/>
      <c r="R37" s="9"/>
      <c r="S37" s="9"/>
      <c r="T37" s="9"/>
      <c r="U37" s="9"/>
      <c r="V37" s="9"/>
      <c r="W37" s="9"/>
      <c r="X37" s="9"/>
      <c r="Y37" s="9"/>
      <c r="Z37" s="9"/>
    </row>
    <row r="38" ht="15.75" customHeight="1">
      <c r="A38" s="239" t="s">
        <v>776</v>
      </c>
      <c r="B38" s="240">
        <v>5.0</v>
      </c>
      <c r="C38" s="241" t="s">
        <v>346</v>
      </c>
      <c r="D38" s="242">
        <v>3.0</v>
      </c>
      <c r="E38" s="243" t="s">
        <v>777</v>
      </c>
      <c r="F38" s="16"/>
      <c r="G38" s="16"/>
      <c r="H38" s="16"/>
      <c r="I38" s="16"/>
      <c r="J38" s="16"/>
      <c r="K38" s="16"/>
      <c r="L38" s="16"/>
      <c r="M38" s="16"/>
      <c r="N38" s="16"/>
      <c r="O38" s="9"/>
      <c r="P38" s="9"/>
      <c r="Q38" s="9"/>
      <c r="R38" s="9"/>
      <c r="S38" s="9"/>
      <c r="T38" s="9"/>
      <c r="U38" s="9"/>
      <c r="V38" s="9"/>
      <c r="W38" s="9"/>
      <c r="X38" s="9"/>
      <c r="Y38" s="9"/>
      <c r="Z38" s="9"/>
    </row>
    <row r="39" ht="15.75" customHeight="1">
      <c r="A39" s="239" t="s">
        <v>778</v>
      </c>
      <c r="B39" s="235">
        <v>5.0</v>
      </c>
      <c r="C39" s="241" t="s">
        <v>346</v>
      </c>
      <c r="D39" s="242">
        <v>3.0</v>
      </c>
      <c r="E39" s="245" t="s">
        <v>779</v>
      </c>
      <c r="F39" s="16"/>
      <c r="G39" s="16"/>
      <c r="H39" s="16"/>
      <c r="I39" s="16"/>
      <c r="J39" s="16"/>
      <c r="K39" s="16"/>
      <c r="L39" s="16"/>
      <c r="M39" s="16"/>
      <c r="N39" s="16"/>
      <c r="O39" s="9"/>
      <c r="P39" s="9"/>
      <c r="Q39" s="9"/>
      <c r="R39" s="9"/>
      <c r="S39" s="9"/>
      <c r="T39" s="9"/>
      <c r="U39" s="9"/>
      <c r="V39" s="9"/>
      <c r="W39" s="9"/>
      <c r="X39" s="9"/>
      <c r="Y39" s="9"/>
      <c r="Z39" s="9"/>
    </row>
    <row r="40" ht="15.75" customHeight="1">
      <c r="A40" s="239" t="s">
        <v>780</v>
      </c>
      <c r="B40" s="240">
        <v>5.0</v>
      </c>
      <c r="C40" s="241" t="s">
        <v>346</v>
      </c>
      <c r="D40" s="242">
        <v>3.0</v>
      </c>
      <c r="E40" s="244" t="s">
        <v>1086</v>
      </c>
      <c r="F40" s="16"/>
      <c r="G40" s="16"/>
      <c r="H40" s="16"/>
      <c r="I40" s="16"/>
      <c r="J40" s="16"/>
      <c r="K40" s="16"/>
      <c r="L40" s="16"/>
      <c r="M40" s="16"/>
      <c r="N40" s="16"/>
      <c r="O40" s="9"/>
      <c r="P40" s="9"/>
      <c r="Q40" s="9"/>
      <c r="R40" s="9"/>
      <c r="S40" s="9"/>
      <c r="T40" s="9"/>
      <c r="U40" s="9"/>
      <c r="V40" s="9"/>
      <c r="W40" s="9"/>
      <c r="X40" s="9"/>
      <c r="Y40" s="9"/>
      <c r="Z40" s="9"/>
    </row>
    <row r="41" ht="15.75" customHeight="1">
      <c r="A41" s="239" t="s">
        <v>781</v>
      </c>
      <c r="B41" s="235">
        <v>5.0</v>
      </c>
      <c r="C41" s="241" t="s">
        <v>346</v>
      </c>
      <c r="D41" s="242">
        <v>3.0</v>
      </c>
      <c r="E41" s="246" t="s">
        <v>782</v>
      </c>
      <c r="F41" s="16"/>
      <c r="G41" s="16"/>
      <c r="H41" s="16"/>
      <c r="I41" s="16"/>
      <c r="J41" s="16"/>
      <c r="K41" s="16"/>
      <c r="L41" s="16"/>
      <c r="M41" s="16"/>
      <c r="N41" s="16"/>
      <c r="O41" s="9"/>
      <c r="P41" s="9"/>
      <c r="Q41" s="9"/>
      <c r="R41" s="9"/>
      <c r="S41" s="9"/>
      <c r="T41" s="9"/>
      <c r="U41" s="9"/>
      <c r="V41" s="9"/>
      <c r="W41" s="9"/>
      <c r="X41" s="9"/>
      <c r="Y41" s="9"/>
      <c r="Z41" s="9"/>
    </row>
    <row r="42" ht="15.75" customHeight="1">
      <c r="A42" s="247" t="s">
        <v>783</v>
      </c>
      <c r="B42" s="240">
        <v>5.0</v>
      </c>
      <c r="C42" s="248" t="s">
        <v>346</v>
      </c>
      <c r="D42" s="249">
        <v>3.0</v>
      </c>
      <c r="E42" s="243" t="s">
        <v>784</v>
      </c>
      <c r="F42" s="16"/>
      <c r="G42" s="16"/>
      <c r="H42" s="16"/>
      <c r="I42" s="16"/>
      <c r="J42" s="16"/>
      <c r="K42" s="16"/>
      <c r="L42" s="16"/>
      <c r="M42" s="16"/>
      <c r="N42" s="16"/>
      <c r="O42" s="9"/>
      <c r="P42" s="9"/>
      <c r="Q42" s="9"/>
      <c r="R42" s="9"/>
      <c r="S42" s="9"/>
      <c r="T42" s="9"/>
      <c r="U42" s="9"/>
      <c r="V42" s="9"/>
      <c r="W42" s="9"/>
      <c r="X42" s="9"/>
      <c r="Y42" s="9"/>
      <c r="Z42" s="9"/>
    </row>
    <row r="43" ht="15.75" customHeight="1">
      <c r="A43" s="30"/>
      <c r="B43" s="235">
        <v>5.0</v>
      </c>
      <c r="C43" s="250"/>
      <c r="D43" s="250"/>
      <c r="E43" s="243" t="s">
        <v>785</v>
      </c>
      <c r="F43" s="16"/>
      <c r="G43" s="16"/>
      <c r="H43" s="16"/>
      <c r="I43" s="16"/>
      <c r="J43" s="16"/>
      <c r="K43" s="16"/>
      <c r="L43" s="16"/>
      <c r="M43" s="16"/>
      <c r="N43" s="16"/>
      <c r="O43" s="9"/>
      <c r="P43" s="9"/>
      <c r="Q43" s="9"/>
      <c r="R43" s="9"/>
      <c r="S43" s="9"/>
      <c r="T43" s="9"/>
      <c r="U43" s="9"/>
      <c r="V43" s="9"/>
      <c r="W43" s="9"/>
      <c r="X43" s="9"/>
      <c r="Y43" s="9"/>
      <c r="Z43" s="9"/>
    </row>
    <row r="44" ht="15.75" customHeight="1">
      <c r="A44" s="251" t="s">
        <v>786</v>
      </c>
      <c r="B44" s="240">
        <v>5.0</v>
      </c>
      <c r="C44" s="241" t="s">
        <v>346</v>
      </c>
      <c r="D44" s="242">
        <v>3.0</v>
      </c>
      <c r="E44" s="244" t="s">
        <v>1087</v>
      </c>
      <c r="F44" s="16"/>
      <c r="G44" s="16"/>
      <c r="H44" s="16"/>
      <c r="I44" s="16"/>
      <c r="J44" s="16"/>
      <c r="K44" s="16"/>
      <c r="L44" s="16"/>
      <c r="M44" s="16"/>
      <c r="N44" s="16"/>
      <c r="O44" s="9"/>
      <c r="P44" s="9"/>
      <c r="Q44" s="9"/>
      <c r="R44" s="9"/>
      <c r="S44" s="9"/>
      <c r="T44" s="9"/>
      <c r="U44" s="9"/>
      <c r="V44" s="9"/>
      <c r="W44" s="9"/>
      <c r="X44" s="9"/>
      <c r="Y44" s="9"/>
      <c r="Z44" s="9"/>
    </row>
    <row r="45" ht="15.75" customHeight="1">
      <c r="A45" s="19" t="s">
        <v>1088</v>
      </c>
      <c r="B45" s="235">
        <v>5.0</v>
      </c>
      <c r="C45" s="252" t="s">
        <v>346</v>
      </c>
      <c r="D45" s="39">
        <v>4.0</v>
      </c>
      <c r="E45" s="253" t="s">
        <v>1089</v>
      </c>
      <c r="F45" s="16"/>
      <c r="G45" s="16"/>
      <c r="H45" s="16"/>
      <c r="I45" s="16"/>
      <c r="J45" s="16"/>
      <c r="K45" s="16"/>
      <c r="L45" s="16"/>
      <c r="M45" s="16"/>
      <c r="N45" s="16"/>
      <c r="O45" s="9"/>
      <c r="P45" s="9"/>
      <c r="Q45" s="9"/>
      <c r="R45" s="9"/>
      <c r="S45" s="9"/>
      <c r="T45" s="9"/>
      <c r="U45" s="9"/>
      <c r="V45" s="9"/>
      <c r="W45" s="9"/>
      <c r="X45" s="9"/>
      <c r="Y45" s="9"/>
      <c r="Z45" s="9"/>
    </row>
    <row r="46" ht="15.75" customHeight="1">
      <c r="A46" s="19" t="s">
        <v>1090</v>
      </c>
      <c r="B46" s="240">
        <v>5.0</v>
      </c>
      <c r="C46" s="252" t="s">
        <v>346</v>
      </c>
      <c r="D46" s="39">
        <v>4.0</v>
      </c>
      <c r="E46" s="254" t="s">
        <v>1091</v>
      </c>
      <c r="F46" s="16"/>
      <c r="G46" s="16"/>
      <c r="H46" s="16"/>
      <c r="I46" s="16"/>
      <c r="J46" s="16"/>
      <c r="K46" s="16"/>
      <c r="L46" s="16"/>
      <c r="M46" s="16"/>
      <c r="N46" s="16"/>
      <c r="O46" s="9"/>
      <c r="P46" s="9"/>
      <c r="Q46" s="9"/>
      <c r="R46" s="9"/>
      <c r="S46" s="9"/>
      <c r="T46" s="9"/>
      <c r="U46" s="9"/>
      <c r="V46" s="9"/>
      <c r="W46" s="9"/>
      <c r="X46" s="9"/>
      <c r="Y46" s="9"/>
      <c r="Z46" s="9"/>
    </row>
    <row r="47" ht="15.75" customHeight="1">
      <c r="A47" s="19" t="s">
        <v>1092</v>
      </c>
      <c r="B47" s="235">
        <v>5.0</v>
      </c>
      <c r="C47" s="252" t="s">
        <v>346</v>
      </c>
      <c r="D47" s="39">
        <v>4.0</v>
      </c>
      <c r="E47" s="254" t="s">
        <v>1093</v>
      </c>
      <c r="F47" s="16"/>
      <c r="G47" s="16"/>
      <c r="H47" s="16"/>
      <c r="I47" s="16"/>
      <c r="J47" s="16"/>
      <c r="K47" s="16"/>
      <c r="L47" s="16"/>
      <c r="M47" s="16"/>
      <c r="N47" s="16"/>
      <c r="O47" s="9"/>
      <c r="P47" s="9"/>
      <c r="Q47" s="9"/>
      <c r="R47" s="9"/>
      <c r="S47" s="9"/>
      <c r="T47" s="9"/>
      <c r="U47" s="9"/>
      <c r="V47" s="9"/>
      <c r="W47" s="9"/>
      <c r="X47" s="9"/>
      <c r="Y47" s="9"/>
      <c r="Z47" s="9"/>
    </row>
    <row r="48" ht="15.75" customHeight="1">
      <c r="A48" s="19" t="s">
        <v>1094</v>
      </c>
      <c r="B48" s="240">
        <v>5.0</v>
      </c>
      <c r="C48" s="252" t="s">
        <v>346</v>
      </c>
      <c r="D48" s="39">
        <v>4.0</v>
      </c>
      <c r="E48" s="254" t="s">
        <v>1095</v>
      </c>
      <c r="F48" s="16"/>
      <c r="G48" s="16"/>
      <c r="H48" s="16"/>
      <c r="I48" s="16"/>
      <c r="J48" s="16"/>
      <c r="K48" s="16"/>
      <c r="L48" s="16"/>
      <c r="M48" s="16"/>
      <c r="N48" s="16"/>
      <c r="O48" s="9"/>
      <c r="P48" s="9"/>
      <c r="Q48" s="9"/>
      <c r="R48" s="9"/>
      <c r="S48" s="9"/>
      <c r="T48" s="9"/>
      <c r="U48" s="9"/>
      <c r="V48" s="9"/>
      <c r="W48" s="9"/>
      <c r="X48" s="9"/>
      <c r="Y48" s="9"/>
      <c r="Z48" s="9"/>
    </row>
    <row r="49" ht="15.75" customHeight="1">
      <c r="A49" s="19" t="s">
        <v>1096</v>
      </c>
      <c r="B49" s="235">
        <v>5.0</v>
      </c>
      <c r="C49" s="252" t="s">
        <v>346</v>
      </c>
      <c r="D49" s="39">
        <v>4.0</v>
      </c>
      <c r="E49" s="51"/>
      <c r="F49" s="16"/>
      <c r="G49" s="16"/>
      <c r="H49" s="16"/>
      <c r="I49" s="16"/>
      <c r="J49" s="16"/>
      <c r="K49" s="16"/>
      <c r="L49" s="16"/>
      <c r="M49" s="16"/>
      <c r="N49" s="16"/>
      <c r="O49" s="9"/>
      <c r="P49" s="9"/>
      <c r="Q49" s="9"/>
      <c r="R49" s="9"/>
      <c r="S49" s="9"/>
      <c r="T49" s="9"/>
      <c r="U49" s="9"/>
      <c r="V49" s="9"/>
      <c r="W49" s="9"/>
      <c r="X49" s="9"/>
      <c r="Y49" s="9"/>
      <c r="Z49" s="9"/>
    </row>
    <row r="50" ht="15.75" customHeight="1">
      <c r="A50" s="19" t="s">
        <v>1097</v>
      </c>
      <c r="B50" s="240">
        <v>5.0</v>
      </c>
      <c r="C50" s="252" t="s">
        <v>346</v>
      </c>
      <c r="D50" s="39">
        <v>4.0</v>
      </c>
      <c r="E50" s="51"/>
      <c r="F50" s="16"/>
      <c r="G50" s="16"/>
      <c r="H50" s="16"/>
      <c r="I50" s="16"/>
      <c r="J50" s="16"/>
      <c r="K50" s="16"/>
      <c r="L50" s="16"/>
      <c r="M50" s="16"/>
      <c r="N50" s="16"/>
      <c r="O50" s="9"/>
      <c r="P50" s="9"/>
      <c r="Q50" s="9"/>
      <c r="R50" s="9"/>
      <c r="S50" s="9"/>
      <c r="T50" s="9"/>
      <c r="U50" s="9"/>
      <c r="V50" s="9"/>
      <c r="W50" s="9"/>
      <c r="X50" s="9"/>
      <c r="Y50" s="9"/>
      <c r="Z50" s="9"/>
    </row>
    <row r="51" ht="15.75" customHeight="1">
      <c r="A51" s="19" t="s">
        <v>1098</v>
      </c>
      <c r="B51" s="235">
        <v>5.0</v>
      </c>
      <c r="C51" s="252" t="s">
        <v>346</v>
      </c>
      <c r="D51" s="39">
        <v>4.0</v>
      </c>
      <c r="E51" s="254" t="s">
        <v>1099</v>
      </c>
      <c r="F51" s="16"/>
      <c r="G51" s="16"/>
      <c r="H51" s="16"/>
      <c r="I51" s="16"/>
      <c r="J51" s="16"/>
      <c r="K51" s="16"/>
      <c r="L51" s="16"/>
      <c r="M51" s="16"/>
      <c r="N51" s="16"/>
      <c r="O51" s="9"/>
      <c r="P51" s="9"/>
      <c r="Q51" s="9"/>
      <c r="R51" s="9"/>
      <c r="S51" s="9"/>
      <c r="T51" s="9"/>
      <c r="U51" s="9"/>
      <c r="V51" s="9"/>
      <c r="W51" s="9"/>
      <c r="X51" s="9"/>
      <c r="Y51" s="9"/>
      <c r="Z51" s="9"/>
    </row>
    <row r="52" ht="15.75" customHeight="1">
      <c r="A52" s="19" t="s">
        <v>1100</v>
      </c>
      <c r="B52" s="240">
        <v>5.0</v>
      </c>
      <c r="C52" s="252" t="s">
        <v>346</v>
      </c>
      <c r="D52" s="39">
        <v>4.0</v>
      </c>
      <c r="E52" s="254" t="s">
        <v>1101</v>
      </c>
      <c r="F52" s="16"/>
      <c r="G52" s="16"/>
      <c r="H52" s="16"/>
      <c r="I52" s="16"/>
      <c r="J52" s="16"/>
      <c r="K52" s="16"/>
      <c r="L52" s="16"/>
      <c r="M52" s="16"/>
      <c r="N52" s="16"/>
      <c r="O52" s="9"/>
      <c r="P52" s="9"/>
      <c r="Q52" s="9"/>
      <c r="R52" s="9"/>
      <c r="S52" s="9"/>
      <c r="T52" s="9"/>
      <c r="U52" s="9"/>
      <c r="V52" s="9"/>
      <c r="W52" s="9"/>
      <c r="X52" s="9"/>
      <c r="Y52" s="9"/>
      <c r="Z52" s="9"/>
    </row>
    <row r="53" ht="15.75" customHeight="1">
      <c r="A53" s="19" t="s">
        <v>1102</v>
      </c>
      <c r="B53" s="235">
        <v>5.0</v>
      </c>
      <c r="C53" s="252" t="s">
        <v>346</v>
      </c>
      <c r="D53" s="39">
        <v>4.0</v>
      </c>
      <c r="E53" s="254" t="s">
        <v>1103</v>
      </c>
      <c r="F53" s="16"/>
      <c r="G53" s="16"/>
      <c r="H53" s="16"/>
      <c r="I53" s="16"/>
      <c r="J53" s="16"/>
      <c r="K53" s="16"/>
      <c r="L53" s="16"/>
      <c r="M53" s="16"/>
      <c r="N53" s="16"/>
      <c r="O53" s="9"/>
      <c r="P53" s="9"/>
      <c r="Q53" s="9"/>
      <c r="R53" s="9"/>
      <c r="S53" s="9"/>
      <c r="T53" s="9"/>
      <c r="U53" s="9"/>
      <c r="V53" s="9"/>
      <c r="W53" s="9"/>
      <c r="X53" s="9"/>
      <c r="Y53" s="9"/>
      <c r="Z53" s="9"/>
    </row>
    <row r="54" ht="15.75" customHeight="1">
      <c r="A54" s="19" t="s">
        <v>1104</v>
      </c>
      <c r="B54" s="240">
        <v>5.0</v>
      </c>
      <c r="C54" s="252" t="s">
        <v>346</v>
      </c>
      <c r="D54" s="39">
        <v>4.0</v>
      </c>
      <c r="E54" s="51"/>
      <c r="F54" s="16"/>
      <c r="G54" s="16"/>
      <c r="H54" s="16"/>
      <c r="I54" s="16"/>
      <c r="J54" s="16"/>
      <c r="K54" s="16"/>
      <c r="L54" s="16"/>
      <c r="M54" s="16"/>
      <c r="N54" s="16"/>
      <c r="O54" s="9"/>
      <c r="P54" s="9"/>
      <c r="Q54" s="9"/>
      <c r="R54" s="9"/>
      <c r="S54" s="9"/>
      <c r="T54" s="9"/>
      <c r="U54" s="9"/>
      <c r="V54" s="9"/>
      <c r="W54" s="9"/>
      <c r="X54" s="9"/>
      <c r="Y54" s="9"/>
      <c r="Z54" s="9"/>
    </row>
    <row r="55" ht="15.75" customHeight="1">
      <c r="A55" s="19" t="s">
        <v>1105</v>
      </c>
      <c r="B55" s="235">
        <v>5.0</v>
      </c>
      <c r="C55" s="252" t="s">
        <v>346</v>
      </c>
      <c r="D55" s="39">
        <v>4.0</v>
      </c>
      <c r="E55" s="254" t="s">
        <v>1106</v>
      </c>
      <c r="F55" s="16"/>
      <c r="G55" s="16"/>
      <c r="H55" s="16"/>
      <c r="I55" s="16"/>
      <c r="J55" s="16"/>
      <c r="K55" s="16"/>
      <c r="L55" s="16"/>
      <c r="M55" s="16"/>
      <c r="N55" s="16"/>
      <c r="O55" s="9"/>
      <c r="P55" s="9"/>
      <c r="Q55" s="9"/>
      <c r="R55" s="9"/>
      <c r="S55" s="9"/>
      <c r="T55" s="9"/>
      <c r="U55" s="9"/>
      <c r="V55" s="9"/>
      <c r="W55" s="9"/>
      <c r="X55" s="9"/>
      <c r="Y55" s="9"/>
      <c r="Z55" s="9"/>
    </row>
    <row r="56" ht="15.75" customHeight="1">
      <c r="A56" s="19" t="s">
        <v>1107</v>
      </c>
      <c r="B56" s="240">
        <v>5.0</v>
      </c>
      <c r="C56" s="252" t="s">
        <v>346</v>
      </c>
      <c r="D56" s="39">
        <v>4.0</v>
      </c>
      <c r="E56" s="51"/>
      <c r="F56" s="16"/>
      <c r="G56" s="16"/>
      <c r="H56" s="16"/>
      <c r="I56" s="16"/>
      <c r="J56" s="16"/>
      <c r="K56" s="16"/>
      <c r="L56" s="16"/>
      <c r="M56" s="16"/>
      <c r="N56" s="16"/>
      <c r="O56" s="9"/>
      <c r="P56" s="9"/>
      <c r="Q56" s="9"/>
      <c r="R56" s="9"/>
      <c r="S56" s="9"/>
      <c r="T56" s="9"/>
      <c r="U56" s="9"/>
      <c r="V56" s="9"/>
      <c r="W56" s="9"/>
      <c r="X56" s="9"/>
      <c r="Y56" s="9"/>
      <c r="Z56" s="9"/>
    </row>
    <row r="57" ht="15.75" customHeight="1">
      <c r="A57" s="16"/>
      <c r="B57" s="210"/>
      <c r="C57" s="210"/>
      <c r="D57" s="211"/>
      <c r="E57" s="5"/>
      <c r="F57" s="16"/>
      <c r="G57" s="16"/>
      <c r="H57" s="16"/>
      <c r="I57" s="16"/>
      <c r="J57" s="16"/>
      <c r="K57" s="16"/>
      <c r="L57" s="16"/>
      <c r="M57" s="16"/>
      <c r="N57" s="16"/>
      <c r="O57" s="9"/>
      <c r="P57" s="9"/>
      <c r="Q57" s="9"/>
      <c r="R57" s="9"/>
      <c r="S57" s="9"/>
      <c r="T57" s="9"/>
      <c r="U57" s="9"/>
      <c r="V57" s="9"/>
      <c r="W57" s="9"/>
      <c r="X57" s="9"/>
      <c r="Y57" s="9"/>
      <c r="Z57" s="9"/>
    </row>
    <row r="58" ht="15.75" customHeight="1">
      <c r="A58" s="16"/>
      <c r="B58" s="210"/>
      <c r="C58" s="210"/>
      <c r="D58" s="211"/>
      <c r="E58" s="5"/>
      <c r="F58" s="16"/>
      <c r="G58" s="16"/>
      <c r="H58" s="16"/>
      <c r="I58" s="16"/>
      <c r="J58" s="16"/>
      <c r="K58" s="16"/>
      <c r="L58" s="16"/>
      <c r="M58" s="16"/>
      <c r="N58" s="16"/>
      <c r="O58" s="9"/>
      <c r="P58" s="9"/>
      <c r="Q58" s="9"/>
      <c r="R58" s="9"/>
      <c r="S58" s="9"/>
      <c r="T58" s="9"/>
      <c r="U58" s="9"/>
      <c r="V58" s="9"/>
      <c r="W58" s="9"/>
      <c r="X58" s="9"/>
      <c r="Y58" s="9"/>
      <c r="Z58" s="9"/>
    </row>
    <row r="59" ht="15.75" customHeight="1">
      <c r="A59" s="16"/>
      <c r="B59" s="210"/>
      <c r="C59" s="210"/>
      <c r="D59" s="211"/>
      <c r="E59" s="5"/>
      <c r="F59" s="16"/>
      <c r="G59" s="16"/>
      <c r="H59" s="16"/>
      <c r="I59" s="16"/>
      <c r="J59" s="16"/>
      <c r="K59" s="16"/>
      <c r="L59" s="16"/>
      <c r="M59" s="16"/>
      <c r="N59" s="16"/>
      <c r="O59" s="9"/>
      <c r="P59" s="9"/>
      <c r="Q59" s="9"/>
      <c r="R59" s="9"/>
      <c r="S59" s="9"/>
      <c r="T59" s="9"/>
      <c r="U59" s="9"/>
      <c r="V59" s="9"/>
      <c r="W59" s="9"/>
      <c r="X59" s="9"/>
      <c r="Y59" s="9"/>
      <c r="Z59" s="9"/>
    </row>
    <row r="60" ht="15.75" customHeight="1">
      <c r="A60" s="16"/>
      <c r="B60" s="210"/>
      <c r="C60" s="210"/>
      <c r="D60" s="211"/>
      <c r="E60" s="5"/>
      <c r="F60" s="16"/>
      <c r="G60" s="16"/>
      <c r="H60" s="16"/>
      <c r="I60" s="16"/>
      <c r="J60" s="16"/>
      <c r="K60" s="16"/>
      <c r="L60" s="16"/>
      <c r="M60" s="16"/>
      <c r="N60" s="16"/>
      <c r="O60" s="9"/>
      <c r="P60" s="9"/>
      <c r="Q60" s="9"/>
      <c r="R60" s="9"/>
      <c r="S60" s="9"/>
      <c r="T60" s="9"/>
      <c r="U60" s="9"/>
      <c r="V60" s="9"/>
      <c r="W60" s="9"/>
      <c r="X60" s="9"/>
      <c r="Y60" s="9"/>
      <c r="Z60" s="9"/>
    </row>
    <row r="61" ht="15.75" customHeight="1">
      <c r="A61" s="16"/>
      <c r="B61" s="210"/>
      <c r="C61" s="210"/>
      <c r="D61" s="211"/>
      <c r="E61" s="5"/>
      <c r="F61" s="16"/>
      <c r="G61" s="16"/>
      <c r="H61" s="16"/>
      <c r="I61" s="16"/>
      <c r="J61" s="16"/>
      <c r="K61" s="16"/>
      <c r="L61" s="16"/>
      <c r="M61" s="16"/>
      <c r="N61" s="16"/>
      <c r="O61" s="9"/>
      <c r="P61" s="9"/>
      <c r="Q61" s="9"/>
      <c r="R61" s="9"/>
      <c r="S61" s="9"/>
      <c r="T61" s="9"/>
      <c r="U61" s="9"/>
      <c r="V61" s="9"/>
      <c r="W61" s="9"/>
      <c r="X61" s="9"/>
      <c r="Y61" s="9"/>
      <c r="Z61" s="9"/>
    </row>
    <row r="62" ht="15.75" customHeight="1">
      <c r="A62" s="16"/>
      <c r="B62" s="210"/>
      <c r="C62" s="210"/>
      <c r="D62" s="211"/>
      <c r="E62" s="5"/>
      <c r="F62" s="16"/>
      <c r="G62" s="16"/>
      <c r="H62" s="16"/>
      <c r="I62" s="16"/>
      <c r="J62" s="16"/>
      <c r="K62" s="16"/>
      <c r="L62" s="16"/>
      <c r="M62" s="16"/>
      <c r="N62" s="16"/>
      <c r="O62" s="9"/>
      <c r="P62" s="9"/>
      <c r="Q62" s="9"/>
      <c r="R62" s="9"/>
      <c r="S62" s="9"/>
      <c r="T62" s="9"/>
      <c r="U62" s="9"/>
      <c r="V62" s="9"/>
      <c r="W62" s="9"/>
      <c r="X62" s="9"/>
      <c r="Y62" s="9"/>
      <c r="Z62" s="9"/>
    </row>
    <row r="63" ht="15.75" customHeight="1">
      <c r="A63" s="16"/>
      <c r="B63" s="210"/>
      <c r="C63" s="210"/>
      <c r="D63" s="211"/>
      <c r="E63" s="5"/>
      <c r="F63" s="16"/>
      <c r="G63" s="16"/>
      <c r="H63" s="16"/>
      <c r="I63" s="16"/>
      <c r="J63" s="16"/>
      <c r="K63" s="16"/>
      <c r="L63" s="16"/>
      <c r="M63" s="16"/>
      <c r="N63" s="16"/>
      <c r="O63" s="9"/>
      <c r="P63" s="9"/>
      <c r="Q63" s="9"/>
      <c r="R63" s="9"/>
      <c r="S63" s="9"/>
      <c r="T63" s="9"/>
      <c r="U63" s="9"/>
      <c r="V63" s="9"/>
      <c r="W63" s="9"/>
      <c r="X63" s="9"/>
      <c r="Y63" s="9"/>
      <c r="Z63" s="9"/>
    </row>
    <row r="64" ht="15.75" customHeight="1">
      <c r="A64" s="16"/>
      <c r="B64" s="210"/>
      <c r="C64" s="210"/>
      <c r="D64" s="211"/>
      <c r="E64" s="5"/>
      <c r="F64" s="16"/>
      <c r="G64" s="16"/>
      <c r="H64" s="16"/>
      <c r="I64" s="16"/>
      <c r="J64" s="16"/>
      <c r="K64" s="16"/>
      <c r="L64" s="16"/>
      <c r="M64" s="16"/>
      <c r="N64" s="16"/>
      <c r="O64" s="9"/>
      <c r="P64" s="9"/>
      <c r="Q64" s="9"/>
      <c r="R64" s="9"/>
      <c r="S64" s="9"/>
      <c r="T64" s="9"/>
      <c r="U64" s="9"/>
      <c r="V64" s="9"/>
      <c r="W64" s="9"/>
      <c r="X64" s="9"/>
      <c r="Y64" s="9"/>
      <c r="Z64" s="9"/>
    </row>
    <row r="65" ht="15.75" customHeight="1">
      <c r="A65" s="16"/>
      <c r="B65" s="210"/>
      <c r="C65" s="210"/>
      <c r="D65" s="211"/>
      <c r="E65" s="5"/>
      <c r="F65" s="16"/>
      <c r="G65" s="16"/>
      <c r="H65" s="16"/>
      <c r="I65" s="16"/>
      <c r="J65" s="16"/>
      <c r="K65" s="16"/>
      <c r="L65" s="16"/>
      <c r="M65" s="16"/>
      <c r="N65" s="16"/>
      <c r="O65" s="9"/>
      <c r="P65" s="9"/>
      <c r="Q65" s="9"/>
      <c r="R65" s="9"/>
      <c r="S65" s="9"/>
      <c r="T65" s="9"/>
      <c r="U65" s="9"/>
      <c r="V65" s="9"/>
      <c r="W65" s="9"/>
      <c r="X65" s="9"/>
      <c r="Y65" s="9"/>
      <c r="Z65" s="9"/>
    </row>
    <row r="66" ht="15.75" customHeight="1">
      <c r="A66" s="16"/>
      <c r="B66" s="210"/>
      <c r="C66" s="210"/>
      <c r="D66" s="211"/>
      <c r="E66" s="5"/>
      <c r="F66" s="16"/>
      <c r="G66" s="16"/>
      <c r="H66" s="16"/>
      <c r="I66" s="16"/>
      <c r="J66" s="16"/>
      <c r="K66" s="16"/>
      <c r="L66" s="16"/>
      <c r="M66" s="16"/>
      <c r="N66" s="16"/>
      <c r="O66" s="9"/>
      <c r="P66" s="9"/>
      <c r="Q66" s="9"/>
      <c r="R66" s="9"/>
      <c r="S66" s="9"/>
      <c r="T66" s="9"/>
      <c r="U66" s="9"/>
      <c r="V66" s="9"/>
      <c r="W66" s="9"/>
      <c r="X66" s="9"/>
      <c r="Y66" s="9"/>
      <c r="Z66" s="9"/>
    </row>
    <row r="67" ht="15.75" customHeight="1">
      <c r="A67" s="16"/>
      <c r="B67" s="210"/>
      <c r="C67" s="210"/>
      <c r="D67" s="211"/>
      <c r="E67" s="5"/>
      <c r="F67" s="16"/>
      <c r="G67" s="16"/>
      <c r="H67" s="16"/>
      <c r="I67" s="16"/>
      <c r="J67" s="16"/>
      <c r="K67" s="16"/>
      <c r="L67" s="16"/>
      <c r="M67" s="16"/>
      <c r="N67" s="16"/>
      <c r="O67" s="9"/>
      <c r="P67" s="9"/>
      <c r="Q67" s="9"/>
      <c r="R67" s="9"/>
      <c r="S67" s="9"/>
      <c r="T67" s="9"/>
      <c r="U67" s="9"/>
      <c r="V67" s="9"/>
      <c r="W67" s="9"/>
      <c r="X67" s="9"/>
      <c r="Y67" s="9"/>
      <c r="Z67" s="9"/>
    </row>
    <row r="68" ht="15.75" customHeight="1">
      <c r="A68" s="16"/>
      <c r="B68" s="210"/>
      <c r="C68" s="210"/>
      <c r="D68" s="211"/>
      <c r="E68" s="5"/>
      <c r="F68" s="16"/>
      <c r="G68" s="16"/>
      <c r="H68" s="16"/>
      <c r="I68" s="16"/>
      <c r="J68" s="16"/>
      <c r="K68" s="16"/>
      <c r="L68" s="16"/>
      <c r="M68" s="16"/>
      <c r="N68" s="16"/>
      <c r="O68" s="9"/>
      <c r="P68" s="9"/>
      <c r="Q68" s="9"/>
      <c r="R68" s="9"/>
      <c r="S68" s="9"/>
      <c r="T68" s="9"/>
      <c r="U68" s="9"/>
      <c r="V68" s="9"/>
      <c r="W68" s="9"/>
      <c r="X68" s="9"/>
      <c r="Y68" s="9"/>
      <c r="Z68" s="9"/>
    </row>
    <row r="69" ht="15.75" customHeight="1">
      <c r="A69" s="16"/>
      <c r="B69" s="210"/>
      <c r="C69" s="210"/>
      <c r="D69" s="211"/>
      <c r="E69" s="5"/>
      <c r="F69" s="16"/>
      <c r="G69" s="16"/>
      <c r="H69" s="16"/>
      <c r="I69" s="16"/>
      <c r="J69" s="16"/>
      <c r="K69" s="16"/>
      <c r="L69" s="16"/>
      <c r="M69" s="16"/>
      <c r="N69" s="16"/>
      <c r="O69" s="9"/>
      <c r="P69" s="9"/>
      <c r="Q69" s="9"/>
      <c r="R69" s="9"/>
      <c r="S69" s="9"/>
      <c r="T69" s="9"/>
      <c r="U69" s="9"/>
      <c r="V69" s="9"/>
      <c r="W69" s="9"/>
      <c r="X69" s="9"/>
      <c r="Y69" s="9"/>
      <c r="Z69" s="9"/>
    </row>
    <row r="70" ht="15.75" customHeight="1">
      <c r="A70" s="16"/>
      <c r="B70" s="210"/>
      <c r="C70" s="210"/>
      <c r="D70" s="211"/>
      <c r="E70" s="5"/>
      <c r="F70" s="16"/>
      <c r="G70" s="16"/>
      <c r="H70" s="16"/>
      <c r="I70" s="16"/>
      <c r="J70" s="16"/>
      <c r="K70" s="16"/>
      <c r="L70" s="16"/>
      <c r="M70" s="16"/>
      <c r="N70" s="16"/>
      <c r="O70" s="9"/>
      <c r="P70" s="9"/>
      <c r="Q70" s="9"/>
      <c r="R70" s="9"/>
      <c r="S70" s="9"/>
      <c r="T70" s="9"/>
      <c r="U70" s="9"/>
      <c r="V70" s="9"/>
      <c r="W70" s="9"/>
      <c r="X70" s="9"/>
      <c r="Y70" s="9"/>
      <c r="Z70" s="9"/>
    </row>
    <row r="71" ht="15.75" customHeight="1">
      <c r="A71" s="16"/>
      <c r="B71" s="210"/>
      <c r="C71" s="210"/>
      <c r="D71" s="211"/>
      <c r="E71" s="5"/>
      <c r="F71" s="16"/>
      <c r="G71" s="16"/>
      <c r="H71" s="16"/>
      <c r="I71" s="16"/>
      <c r="J71" s="16"/>
      <c r="K71" s="16"/>
      <c r="L71" s="16"/>
      <c r="M71" s="16"/>
      <c r="N71" s="16"/>
      <c r="O71" s="9"/>
      <c r="P71" s="9"/>
      <c r="Q71" s="9"/>
      <c r="R71" s="9"/>
      <c r="S71" s="9"/>
      <c r="T71" s="9"/>
      <c r="U71" s="9"/>
      <c r="V71" s="9"/>
      <c r="W71" s="9"/>
      <c r="X71" s="9"/>
      <c r="Y71" s="9"/>
      <c r="Z71" s="9"/>
    </row>
    <row r="72" ht="15.75" customHeight="1">
      <c r="A72" s="16"/>
      <c r="B72" s="210"/>
      <c r="C72" s="210"/>
      <c r="D72" s="211"/>
      <c r="E72" s="5"/>
      <c r="F72" s="16"/>
      <c r="G72" s="16"/>
      <c r="H72" s="16"/>
      <c r="I72" s="16"/>
      <c r="J72" s="16"/>
      <c r="K72" s="16"/>
      <c r="L72" s="16"/>
      <c r="M72" s="16"/>
      <c r="N72" s="16"/>
      <c r="O72" s="9"/>
      <c r="P72" s="9"/>
      <c r="Q72" s="9"/>
      <c r="R72" s="9"/>
      <c r="S72" s="9"/>
      <c r="T72" s="9"/>
      <c r="U72" s="9"/>
      <c r="V72" s="9"/>
      <c r="W72" s="9"/>
      <c r="X72" s="9"/>
      <c r="Y72" s="9"/>
      <c r="Z72" s="9"/>
    </row>
    <row r="73" ht="15.75" customHeight="1">
      <c r="A73" s="16"/>
      <c r="B73" s="210"/>
      <c r="C73" s="210"/>
      <c r="D73" s="211"/>
      <c r="E73" s="5"/>
      <c r="F73" s="16"/>
      <c r="G73" s="16"/>
      <c r="H73" s="16"/>
      <c r="I73" s="16"/>
      <c r="J73" s="16"/>
      <c r="K73" s="16"/>
      <c r="L73" s="16"/>
      <c r="M73" s="16"/>
      <c r="N73" s="16"/>
      <c r="O73" s="9"/>
      <c r="P73" s="9"/>
      <c r="Q73" s="9"/>
      <c r="R73" s="9"/>
      <c r="S73" s="9"/>
      <c r="T73" s="9"/>
      <c r="U73" s="9"/>
      <c r="V73" s="9"/>
      <c r="W73" s="9"/>
      <c r="X73" s="9"/>
      <c r="Y73" s="9"/>
      <c r="Z73" s="9"/>
    </row>
    <row r="74" ht="15.75" customHeight="1">
      <c r="A74" s="16"/>
      <c r="B74" s="210"/>
      <c r="C74" s="210"/>
      <c r="D74" s="211"/>
      <c r="E74" s="5"/>
      <c r="F74" s="16"/>
      <c r="G74" s="16"/>
      <c r="H74" s="16"/>
      <c r="I74" s="16"/>
      <c r="J74" s="16"/>
      <c r="K74" s="16"/>
      <c r="L74" s="16"/>
      <c r="M74" s="16"/>
      <c r="N74" s="16"/>
      <c r="O74" s="9"/>
      <c r="P74" s="9"/>
      <c r="Q74" s="9"/>
      <c r="R74" s="9"/>
      <c r="S74" s="9"/>
      <c r="T74" s="9"/>
      <c r="U74" s="9"/>
      <c r="V74" s="9"/>
      <c r="W74" s="9"/>
      <c r="X74" s="9"/>
      <c r="Y74" s="9"/>
      <c r="Z74" s="9"/>
    </row>
    <row r="75" ht="15.75" customHeight="1">
      <c r="A75" s="16"/>
      <c r="B75" s="210"/>
      <c r="C75" s="210"/>
      <c r="D75" s="211"/>
      <c r="E75" s="5"/>
      <c r="F75" s="16"/>
      <c r="G75" s="16"/>
      <c r="H75" s="16"/>
      <c r="I75" s="16"/>
      <c r="J75" s="16"/>
      <c r="K75" s="16"/>
      <c r="L75" s="16"/>
      <c r="M75" s="16"/>
      <c r="N75" s="16"/>
      <c r="O75" s="9"/>
      <c r="P75" s="9"/>
      <c r="Q75" s="9"/>
      <c r="R75" s="9"/>
      <c r="S75" s="9"/>
      <c r="T75" s="9"/>
      <c r="U75" s="9"/>
      <c r="V75" s="9"/>
      <c r="W75" s="9"/>
      <c r="X75" s="9"/>
      <c r="Y75" s="9"/>
      <c r="Z75" s="9"/>
    </row>
    <row r="76" ht="15.75" customHeight="1">
      <c r="A76" s="16"/>
      <c r="B76" s="210"/>
      <c r="C76" s="210"/>
      <c r="D76" s="211"/>
      <c r="E76" s="5"/>
      <c r="F76" s="16"/>
      <c r="G76" s="16"/>
      <c r="H76" s="16"/>
      <c r="I76" s="16"/>
      <c r="J76" s="16"/>
      <c r="K76" s="16"/>
      <c r="L76" s="16"/>
      <c r="M76" s="16"/>
      <c r="N76" s="16"/>
      <c r="O76" s="9"/>
      <c r="P76" s="9"/>
      <c r="Q76" s="9"/>
      <c r="R76" s="9"/>
      <c r="S76" s="9"/>
      <c r="T76" s="9"/>
      <c r="U76" s="9"/>
      <c r="V76" s="9"/>
      <c r="W76" s="9"/>
      <c r="X76" s="9"/>
      <c r="Y76" s="9"/>
      <c r="Z76" s="9"/>
    </row>
    <row r="77" ht="15.75" customHeight="1">
      <c r="A77" s="16"/>
      <c r="B77" s="210"/>
      <c r="C77" s="210"/>
      <c r="D77" s="211"/>
      <c r="E77" s="5"/>
      <c r="F77" s="16"/>
      <c r="G77" s="16"/>
      <c r="H77" s="16"/>
      <c r="I77" s="16"/>
      <c r="J77" s="16"/>
      <c r="K77" s="16"/>
      <c r="L77" s="16"/>
      <c r="M77" s="16"/>
      <c r="N77" s="16"/>
      <c r="O77" s="9"/>
      <c r="P77" s="9"/>
      <c r="Q77" s="9"/>
      <c r="R77" s="9"/>
      <c r="S77" s="9"/>
      <c r="T77" s="9"/>
      <c r="U77" s="9"/>
      <c r="V77" s="9"/>
      <c r="W77" s="9"/>
      <c r="X77" s="9"/>
      <c r="Y77" s="9"/>
      <c r="Z77" s="9"/>
    </row>
    <row r="78" ht="15.75" customHeight="1">
      <c r="A78" s="16"/>
      <c r="B78" s="210"/>
      <c r="C78" s="210"/>
      <c r="D78" s="211"/>
      <c r="E78" s="5"/>
      <c r="F78" s="16"/>
      <c r="G78" s="16"/>
      <c r="H78" s="16"/>
      <c r="I78" s="16"/>
      <c r="J78" s="16"/>
      <c r="K78" s="16"/>
      <c r="L78" s="16"/>
      <c r="M78" s="16"/>
      <c r="N78" s="16"/>
      <c r="O78" s="9"/>
      <c r="P78" s="9"/>
      <c r="Q78" s="9"/>
      <c r="R78" s="9"/>
      <c r="S78" s="9"/>
      <c r="T78" s="9"/>
      <c r="U78" s="9"/>
      <c r="V78" s="9"/>
      <c r="W78" s="9"/>
      <c r="X78" s="9"/>
      <c r="Y78" s="9"/>
      <c r="Z78" s="9"/>
    </row>
    <row r="79" ht="15.75" customHeight="1">
      <c r="A79" s="16"/>
      <c r="B79" s="210"/>
      <c r="C79" s="210"/>
      <c r="D79" s="211"/>
      <c r="E79" s="5"/>
      <c r="F79" s="16"/>
      <c r="G79" s="16"/>
      <c r="H79" s="16"/>
      <c r="I79" s="16"/>
      <c r="J79" s="16"/>
      <c r="K79" s="16"/>
      <c r="L79" s="16"/>
      <c r="M79" s="16"/>
      <c r="N79" s="16"/>
      <c r="O79" s="9"/>
      <c r="P79" s="9"/>
      <c r="Q79" s="9"/>
      <c r="R79" s="9"/>
      <c r="S79" s="9"/>
      <c r="T79" s="9"/>
      <c r="U79" s="9"/>
      <c r="V79" s="9"/>
      <c r="W79" s="9"/>
      <c r="X79" s="9"/>
      <c r="Y79" s="9"/>
      <c r="Z79" s="9"/>
    </row>
    <row r="80" ht="15.75" customHeight="1">
      <c r="A80" s="16"/>
      <c r="B80" s="210"/>
      <c r="C80" s="210"/>
      <c r="D80" s="211"/>
      <c r="E80" s="5"/>
      <c r="F80" s="16"/>
      <c r="G80" s="16"/>
      <c r="H80" s="16"/>
      <c r="I80" s="16"/>
      <c r="J80" s="16"/>
      <c r="K80" s="16"/>
      <c r="L80" s="16"/>
      <c r="M80" s="16"/>
      <c r="N80" s="16"/>
      <c r="O80" s="9"/>
      <c r="P80" s="9"/>
      <c r="Q80" s="9"/>
      <c r="R80" s="9"/>
      <c r="S80" s="9"/>
      <c r="T80" s="9"/>
      <c r="U80" s="9"/>
      <c r="V80" s="9"/>
      <c r="W80" s="9"/>
      <c r="X80" s="9"/>
      <c r="Y80" s="9"/>
      <c r="Z80" s="9"/>
    </row>
    <row r="81" ht="15.75" customHeight="1">
      <c r="A81" s="16"/>
      <c r="B81" s="210"/>
      <c r="C81" s="210"/>
      <c r="D81" s="211"/>
      <c r="E81" s="5"/>
      <c r="F81" s="16"/>
      <c r="G81" s="16"/>
      <c r="H81" s="16"/>
      <c r="I81" s="16"/>
      <c r="J81" s="16"/>
      <c r="K81" s="16"/>
      <c r="L81" s="16"/>
      <c r="M81" s="16"/>
      <c r="N81" s="16"/>
      <c r="O81" s="9"/>
      <c r="P81" s="9"/>
      <c r="Q81" s="9"/>
      <c r="R81" s="9"/>
      <c r="S81" s="9"/>
      <c r="T81" s="9"/>
      <c r="U81" s="9"/>
      <c r="V81" s="9"/>
      <c r="W81" s="9"/>
      <c r="X81" s="9"/>
      <c r="Y81" s="9"/>
      <c r="Z81" s="9"/>
    </row>
    <row r="82" ht="15.75" customHeight="1">
      <c r="A82" s="16"/>
      <c r="B82" s="210"/>
      <c r="C82" s="210"/>
      <c r="D82" s="211"/>
      <c r="E82" s="5"/>
      <c r="F82" s="16"/>
      <c r="G82" s="16"/>
      <c r="H82" s="16"/>
      <c r="I82" s="16"/>
      <c r="J82" s="16"/>
      <c r="K82" s="16"/>
      <c r="L82" s="16"/>
      <c r="M82" s="16"/>
      <c r="N82" s="16"/>
      <c r="O82" s="9"/>
      <c r="P82" s="9"/>
      <c r="Q82" s="9"/>
      <c r="R82" s="9"/>
      <c r="S82" s="9"/>
      <c r="T82" s="9"/>
      <c r="U82" s="9"/>
      <c r="V82" s="9"/>
      <c r="W82" s="9"/>
      <c r="X82" s="9"/>
      <c r="Y82" s="9"/>
      <c r="Z82" s="9"/>
    </row>
    <row r="83" ht="15.75" customHeight="1">
      <c r="A83" s="16"/>
      <c r="B83" s="210"/>
      <c r="C83" s="210"/>
      <c r="D83" s="211"/>
      <c r="E83" s="5"/>
      <c r="F83" s="16"/>
      <c r="G83" s="16"/>
      <c r="H83" s="16"/>
      <c r="I83" s="16"/>
      <c r="J83" s="16"/>
      <c r="K83" s="16"/>
      <c r="L83" s="16"/>
      <c r="M83" s="16"/>
      <c r="N83" s="16"/>
      <c r="O83" s="9"/>
      <c r="P83" s="9"/>
      <c r="Q83" s="9"/>
      <c r="R83" s="9"/>
      <c r="S83" s="9"/>
      <c r="T83" s="9"/>
      <c r="U83" s="9"/>
      <c r="V83" s="9"/>
      <c r="W83" s="9"/>
      <c r="X83" s="9"/>
      <c r="Y83" s="9"/>
      <c r="Z83" s="9"/>
    </row>
    <row r="84" ht="15.75" customHeight="1">
      <c r="A84" s="16"/>
      <c r="B84" s="210"/>
      <c r="C84" s="210"/>
      <c r="D84" s="211"/>
      <c r="E84" s="5"/>
      <c r="F84" s="16"/>
      <c r="G84" s="16"/>
      <c r="H84" s="16"/>
      <c r="I84" s="16"/>
      <c r="J84" s="16"/>
      <c r="K84" s="16"/>
      <c r="L84" s="16"/>
      <c r="M84" s="16"/>
      <c r="N84" s="16"/>
      <c r="O84" s="9"/>
      <c r="P84" s="9"/>
      <c r="Q84" s="9"/>
      <c r="R84" s="9"/>
      <c r="S84" s="9"/>
      <c r="T84" s="9"/>
      <c r="U84" s="9"/>
      <c r="V84" s="9"/>
      <c r="W84" s="9"/>
      <c r="X84" s="9"/>
      <c r="Y84" s="9"/>
      <c r="Z84" s="9"/>
    </row>
    <row r="85" ht="15.75" customHeight="1">
      <c r="A85" s="16"/>
      <c r="B85" s="210"/>
      <c r="C85" s="210"/>
      <c r="D85" s="211"/>
      <c r="E85" s="5"/>
      <c r="F85" s="16"/>
      <c r="G85" s="16"/>
      <c r="H85" s="16"/>
      <c r="I85" s="16"/>
      <c r="J85" s="16"/>
      <c r="K85" s="16"/>
      <c r="L85" s="16"/>
      <c r="M85" s="16"/>
      <c r="N85" s="16"/>
      <c r="O85" s="9"/>
      <c r="P85" s="9"/>
      <c r="Q85" s="9"/>
      <c r="R85" s="9"/>
      <c r="S85" s="9"/>
      <c r="T85" s="9"/>
      <c r="U85" s="9"/>
      <c r="V85" s="9"/>
      <c r="W85" s="9"/>
      <c r="X85" s="9"/>
      <c r="Y85" s="9"/>
      <c r="Z85" s="9"/>
    </row>
    <row r="86" ht="15.75" customHeight="1">
      <c r="A86" s="16"/>
      <c r="B86" s="210"/>
      <c r="C86" s="210"/>
      <c r="D86" s="211"/>
      <c r="E86" s="5"/>
      <c r="F86" s="16"/>
      <c r="G86" s="16"/>
      <c r="H86" s="16"/>
      <c r="I86" s="16"/>
      <c r="J86" s="16"/>
      <c r="K86" s="16"/>
      <c r="L86" s="16"/>
      <c r="M86" s="16"/>
      <c r="N86" s="16"/>
      <c r="O86" s="9"/>
      <c r="P86" s="9"/>
      <c r="Q86" s="9"/>
      <c r="R86" s="9"/>
      <c r="S86" s="9"/>
      <c r="T86" s="9"/>
      <c r="U86" s="9"/>
      <c r="V86" s="9"/>
      <c r="W86" s="9"/>
      <c r="X86" s="9"/>
      <c r="Y86" s="9"/>
      <c r="Z86" s="9"/>
    </row>
    <row r="87" ht="15.75" customHeight="1">
      <c r="A87" s="16"/>
      <c r="B87" s="210"/>
      <c r="C87" s="210"/>
      <c r="D87" s="211"/>
      <c r="E87" s="5"/>
      <c r="F87" s="16"/>
      <c r="G87" s="16"/>
      <c r="H87" s="16"/>
      <c r="I87" s="16"/>
      <c r="J87" s="16"/>
      <c r="K87" s="16"/>
      <c r="L87" s="16"/>
      <c r="M87" s="16"/>
      <c r="N87" s="16"/>
      <c r="O87" s="9"/>
      <c r="P87" s="9"/>
      <c r="Q87" s="9"/>
      <c r="R87" s="9"/>
      <c r="S87" s="9"/>
      <c r="T87" s="9"/>
      <c r="U87" s="9"/>
      <c r="V87" s="9"/>
      <c r="W87" s="9"/>
      <c r="X87" s="9"/>
      <c r="Y87" s="9"/>
      <c r="Z87" s="9"/>
    </row>
    <row r="88" ht="15.75" customHeight="1">
      <c r="A88" s="16"/>
      <c r="B88" s="210"/>
      <c r="C88" s="210"/>
      <c r="D88" s="211"/>
      <c r="E88" s="5"/>
      <c r="F88" s="16"/>
      <c r="G88" s="16"/>
      <c r="H88" s="16"/>
      <c r="I88" s="16"/>
      <c r="J88" s="16"/>
      <c r="K88" s="16"/>
      <c r="L88" s="16"/>
      <c r="M88" s="16"/>
      <c r="N88" s="16"/>
      <c r="O88" s="9"/>
      <c r="P88" s="9"/>
      <c r="Q88" s="9"/>
      <c r="R88" s="9"/>
      <c r="S88" s="9"/>
      <c r="T88" s="9"/>
      <c r="U88" s="9"/>
      <c r="V88" s="9"/>
      <c r="W88" s="9"/>
      <c r="X88" s="9"/>
      <c r="Y88" s="9"/>
      <c r="Z88" s="9"/>
    </row>
    <row r="89" ht="15.75" customHeight="1">
      <c r="A89" s="16"/>
      <c r="B89" s="210"/>
      <c r="C89" s="210"/>
      <c r="D89" s="211"/>
      <c r="E89" s="5"/>
      <c r="F89" s="16"/>
      <c r="G89" s="16"/>
      <c r="H89" s="16"/>
      <c r="I89" s="16"/>
      <c r="J89" s="16"/>
      <c r="K89" s="16"/>
      <c r="L89" s="16"/>
      <c r="M89" s="16"/>
      <c r="N89" s="16"/>
      <c r="O89" s="9"/>
      <c r="P89" s="9"/>
      <c r="Q89" s="9"/>
      <c r="R89" s="9"/>
      <c r="S89" s="9"/>
      <c r="T89" s="9"/>
      <c r="U89" s="9"/>
      <c r="V89" s="9"/>
      <c r="W89" s="9"/>
      <c r="X89" s="9"/>
      <c r="Y89" s="9"/>
      <c r="Z89" s="9"/>
    </row>
    <row r="90" ht="15.75" customHeight="1">
      <c r="A90" s="16"/>
      <c r="B90" s="210"/>
      <c r="C90" s="210"/>
      <c r="D90" s="211"/>
      <c r="E90" s="5"/>
      <c r="F90" s="16"/>
      <c r="G90" s="16"/>
      <c r="H90" s="16"/>
      <c r="I90" s="16"/>
      <c r="J90" s="16"/>
      <c r="K90" s="16"/>
      <c r="L90" s="16"/>
      <c r="M90" s="16"/>
      <c r="N90" s="16"/>
      <c r="O90" s="9"/>
      <c r="P90" s="9"/>
      <c r="Q90" s="9"/>
      <c r="R90" s="9"/>
      <c r="S90" s="9"/>
      <c r="T90" s="9"/>
      <c r="U90" s="9"/>
      <c r="V90" s="9"/>
      <c r="W90" s="9"/>
      <c r="X90" s="9"/>
      <c r="Y90" s="9"/>
      <c r="Z90" s="9"/>
    </row>
    <row r="91" ht="15.75" customHeight="1">
      <c r="A91" s="16"/>
      <c r="B91" s="210"/>
      <c r="C91" s="210"/>
      <c r="D91" s="211"/>
      <c r="E91" s="5"/>
      <c r="F91" s="16"/>
      <c r="G91" s="16"/>
      <c r="H91" s="16"/>
      <c r="I91" s="16"/>
      <c r="J91" s="16"/>
      <c r="K91" s="16"/>
      <c r="L91" s="16"/>
      <c r="M91" s="16"/>
      <c r="N91" s="16"/>
      <c r="O91" s="9"/>
      <c r="P91" s="9"/>
      <c r="Q91" s="9"/>
      <c r="R91" s="9"/>
      <c r="S91" s="9"/>
      <c r="T91" s="9"/>
      <c r="U91" s="9"/>
      <c r="V91" s="9"/>
      <c r="W91" s="9"/>
      <c r="X91" s="9"/>
      <c r="Y91" s="9"/>
      <c r="Z91" s="9"/>
    </row>
    <row r="92" ht="15.75" customHeight="1">
      <c r="A92" s="16"/>
      <c r="B92" s="210"/>
      <c r="C92" s="210"/>
      <c r="D92" s="211"/>
      <c r="E92" s="5"/>
      <c r="F92" s="16"/>
      <c r="G92" s="16"/>
      <c r="H92" s="16"/>
      <c r="I92" s="16"/>
      <c r="J92" s="16"/>
      <c r="K92" s="16"/>
      <c r="L92" s="16"/>
      <c r="M92" s="16"/>
      <c r="N92" s="16"/>
      <c r="O92" s="9"/>
      <c r="P92" s="9"/>
      <c r="Q92" s="9"/>
      <c r="R92" s="9"/>
      <c r="S92" s="9"/>
      <c r="T92" s="9"/>
      <c r="U92" s="9"/>
      <c r="V92" s="9"/>
      <c r="W92" s="9"/>
      <c r="X92" s="9"/>
      <c r="Y92" s="9"/>
      <c r="Z92" s="9"/>
    </row>
    <row r="93" ht="15.75" customHeight="1">
      <c r="A93" s="16"/>
      <c r="B93" s="210"/>
      <c r="C93" s="210"/>
      <c r="D93" s="211"/>
      <c r="E93" s="5"/>
      <c r="F93" s="16"/>
      <c r="G93" s="16"/>
      <c r="H93" s="16"/>
      <c r="I93" s="16"/>
      <c r="J93" s="16"/>
      <c r="K93" s="16"/>
      <c r="L93" s="16"/>
      <c r="M93" s="16"/>
      <c r="N93" s="16"/>
      <c r="O93" s="9"/>
      <c r="P93" s="9"/>
      <c r="Q93" s="9"/>
      <c r="R93" s="9"/>
      <c r="S93" s="9"/>
      <c r="T93" s="9"/>
      <c r="U93" s="9"/>
      <c r="V93" s="9"/>
      <c r="W93" s="9"/>
      <c r="X93" s="9"/>
      <c r="Y93" s="9"/>
      <c r="Z93" s="9"/>
    </row>
    <row r="94" ht="15.75" customHeight="1">
      <c r="A94" s="16"/>
      <c r="B94" s="210"/>
      <c r="C94" s="210"/>
      <c r="D94" s="211"/>
      <c r="E94" s="5"/>
      <c r="F94" s="16"/>
      <c r="G94" s="16"/>
      <c r="H94" s="16"/>
      <c r="I94" s="16"/>
      <c r="J94" s="16"/>
      <c r="K94" s="16"/>
      <c r="L94" s="16"/>
      <c r="M94" s="16"/>
      <c r="N94" s="16"/>
      <c r="O94" s="9"/>
      <c r="P94" s="9"/>
      <c r="Q94" s="9"/>
      <c r="R94" s="9"/>
      <c r="S94" s="9"/>
      <c r="T94" s="9"/>
      <c r="U94" s="9"/>
      <c r="V94" s="9"/>
      <c r="W94" s="9"/>
      <c r="X94" s="9"/>
      <c r="Y94" s="9"/>
      <c r="Z94" s="9"/>
    </row>
    <row r="95" ht="15.75" customHeight="1">
      <c r="A95" s="16"/>
      <c r="B95" s="210"/>
      <c r="C95" s="210"/>
      <c r="D95" s="211"/>
      <c r="E95" s="5"/>
      <c r="F95" s="16"/>
      <c r="G95" s="16"/>
      <c r="H95" s="16"/>
      <c r="I95" s="16"/>
      <c r="J95" s="16"/>
      <c r="K95" s="16"/>
      <c r="L95" s="16"/>
      <c r="M95" s="16"/>
      <c r="N95" s="16"/>
      <c r="O95" s="9"/>
      <c r="P95" s="9"/>
      <c r="Q95" s="9"/>
      <c r="R95" s="9"/>
      <c r="S95" s="9"/>
      <c r="T95" s="9"/>
      <c r="U95" s="9"/>
      <c r="V95" s="9"/>
      <c r="W95" s="9"/>
      <c r="X95" s="9"/>
      <c r="Y95" s="9"/>
      <c r="Z95" s="9"/>
    </row>
    <row r="96" ht="15.75" customHeight="1">
      <c r="A96" s="16"/>
      <c r="B96" s="210"/>
      <c r="C96" s="210"/>
      <c r="D96" s="211"/>
      <c r="E96" s="5"/>
      <c r="F96" s="16"/>
      <c r="G96" s="16"/>
      <c r="H96" s="16"/>
      <c r="I96" s="16"/>
      <c r="J96" s="16"/>
      <c r="K96" s="16"/>
      <c r="L96" s="16"/>
      <c r="M96" s="16"/>
      <c r="N96" s="16"/>
      <c r="O96" s="9"/>
      <c r="P96" s="9"/>
      <c r="Q96" s="9"/>
      <c r="R96" s="9"/>
      <c r="S96" s="9"/>
      <c r="T96" s="9"/>
      <c r="U96" s="9"/>
      <c r="V96" s="9"/>
      <c r="W96" s="9"/>
      <c r="X96" s="9"/>
      <c r="Y96" s="9"/>
      <c r="Z96" s="9"/>
    </row>
    <row r="97" ht="15.75" customHeight="1">
      <c r="A97" s="16"/>
      <c r="B97" s="210"/>
      <c r="C97" s="210"/>
      <c r="D97" s="211"/>
      <c r="E97" s="5"/>
      <c r="F97" s="16"/>
      <c r="G97" s="16"/>
      <c r="H97" s="16"/>
      <c r="I97" s="16"/>
      <c r="J97" s="16"/>
      <c r="K97" s="16"/>
      <c r="L97" s="16"/>
      <c r="M97" s="16"/>
      <c r="N97" s="16"/>
      <c r="O97" s="9"/>
      <c r="P97" s="9"/>
      <c r="Q97" s="9"/>
      <c r="R97" s="9"/>
      <c r="S97" s="9"/>
      <c r="T97" s="9"/>
      <c r="U97" s="9"/>
      <c r="V97" s="9"/>
      <c r="W97" s="9"/>
      <c r="X97" s="9"/>
      <c r="Y97" s="9"/>
      <c r="Z97" s="9"/>
    </row>
    <row r="98" ht="15.75" customHeight="1">
      <c r="A98" s="16"/>
      <c r="B98" s="210"/>
      <c r="C98" s="210"/>
      <c r="D98" s="211"/>
      <c r="E98" s="5"/>
      <c r="F98" s="16"/>
      <c r="G98" s="16"/>
      <c r="H98" s="16"/>
      <c r="I98" s="16"/>
      <c r="J98" s="16"/>
      <c r="K98" s="16"/>
      <c r="L98" s="16"/>
      <c r="M98" s="16"/>
      <c r="N98" s="16"/>
      <c r="O98" s="9"/>
      <c r="P98" s="9"/>
      <c r="Q98" s="9"/>
      <c r="R98" s="9"/>
      <c r="S98" s="9"/>
      <c r="T98" s="9"/>
      <c r="U98" s="9"/>
      <c r="V98" s="9"/>
      <c r="W98" s="9"/>
      <c r="X98" s="9"/>
      <c r="Y98" s="9"/>
      <c r="Z98" s="9"/>
    </row>
    <row r="99" ht="15.75" customHeight="1">
      <c r="A99" s="16"/>
      <c r="B99" s="210"/>
      <c r="C99" s="210"/>
      <c r="D99" s="211"/>
      <c r="E99" s="5"/>
      <c r="F99" s="16"/>
      <c r="G99" s="16"/>
      <c r="H99" s="16"/>
      <c r="I99" s="16"/>
      <c r="J99" s="16"/>
      <c r="K99" s="16"/>
      <c r="L99" s="16"/>
      <c r="M99" s="16"/>
      <c r="N99" s="16"/>
      <c r="O99" s="9"/>
      <c r="P99" s="9"/>
      <c r="Q99" s="9"/>
      <c r="R99" s="9"/>
      <c r="S99" s="9"/>
      <c r="T99" s="9"/>
      <c r="U99" s="9"/>
      <c r="V99" s="9"/>
      <c r="W99" s="9"/>
      <c r="X99" s="9"/>
      <c r="Y99" s="9"/>
      <c r="Z99" s="9"/>
    </row>
    <row r="100" ht="15.75" customHeight="1">
      <c r="A100" s="16"/>
      <c r="B100" s="210"/>
      <c r="C100" s="210"/>
      <c r="D100" s="211"/>
      <c r="E100" s="5"/>
      <c r="F100" s="16"/>
      <c r="G100" s="16"/>
      <c r="H100" s="16"/>
      <c r="I100" s="16"/>
      <c r="J100" s="16"/>
      <c r="K100" s="16"/>
      <c r="L100" s="16"/>
      <c r="M100" s="16"/>
      <c r="N100" s="16"/>
      <c r="O100" s="9"/>
      <c r="P100" s="9"/>
      <c r="Q100" s="9"/>
      <c r="R100" s="9"/>
      <c r="S100" s="9"/>
      <c r="T100" s="9"/>
      <c r="U100" s="9"/>
      <c r="V100" s="9"/>
      <c r="W100" s="9"/>
      <c r="X100" s="9"/>
      <c r="Y100" s="9"/>
      <c r="Z100" s="9"/>
    </row>
    <row r="101" ht="15.75" customHeight="1">
      <c r="A101" s="16"/>
      <c r="B101" s="210"/>
      <c r="C101" s="210"/>
      <c r="D101" s="211"/>
      <c r="E101" s="5"/>
      <c r="F101" s="16"/>
      <c r="G101" s="16"/>
      <c r="H101" s="16"/>
      <c r="I101" s="16"/>
      <c r="J101" s="16"/>
      <c r="K101" s="16"/>
      <c r="L101" s="16"/>
      <c r="M101" s="16"/>
      <c r="N101" s="16"/>
      <c r="O101" s="9"/>
      <c r="P101" s="9"/>
      <c r="Q101" s="9"/>
      <c r="R101" s="9"/>
      <c r="S101" s="9"/>
      <c r="T101" s="9"/>
      <c r="U101" s="9"/>
      <c r="V101" s="9"/>
      <c r="W101" s="9"/>
      <c r="X101" s="9"/>
      <c r="Y101" s="9"/>
      <c r="Z101" s="9"/>
    </row>
    <row r="102" ht="15.75" customHeight="1">
      <c r="A102" s="16"/>
      <c r="B102" s="210"/>
      <c r="C102" s="210"/>
      <c r="D102" s="211"/>
      <c r="E102" s="5"/>
      <c r="F102" s="16"/>
      <c r="G102" s="16"/>
      <c r="H102" s="16"/>
      <c r="I102" s="16"/>
      <c r="J102" s="16"/>
      <c r="K102" s="16"/>
      <c r="L102" s="16"/>
      <c r="M102" s="16"/>
      <c r="N102" s="16"/>
      <c r="O102" s="9"/>
      <c r="P102" s="9"/>
      <c r="Q102" s="9"/>
      <c r="R102" s="9"/>
      <c r="S102" s="9"/>
      <c r="T102" s="9"/>
      <c r="U102" s="9"/>
      <c r="V102" s="9"/>
      <c r="W102" s="9"/>
      <c r="X102" s="9"/>
      <c r="Y102" s="9"/>
      <c r="Z102" s="9"/>
    </row>
    <row r="103" ht="15.75" customHeight="1">
      <c r="A103" s="16"/>
      <c r="B103" s="210"/>
      <c r="C103" s="210"/>
      <c r="D103" s="211"/>
      <c r="E103" s="5"/>
      <c r="F103" s="16"/>
      <c r="G103" s="16"/>
      <c r="H103" s="16"/>
      <c r="I103" s="16"/>
      <c r="J103" s="16"/>
      <c r="K103" s="16"/>
      <c r="L103" s="16"/>
      <c r="M103" s="16"/>
      <c r="N103" s="16"/>
      <c r="O103" s="9"/>
      <c r="P103" s="9"/>
      <c r="Q103" s="9"/>
      <c r="R103" s="9"/>
      <c r="S103" s="9"/>
      <c r="T103" s="9"/>
      <c r="U103" s="9"/>
      <c r="V103" s="9"/>
      <c r="W103" s="9"/>
      <c r="X103" s="9"/>
      <c r="Y103" s="9"/>
      <c r="Z103" s="9"/>
    </row>
    <row r="104" ht="15.75" customHeight="1">
      <c r="A104" s="16"/>
      <c r="B104" s="210"/>
      <c r="C104" s="210"/>
      <c r="D104" s="211"/>
      <c r="E104" s="5"/>
      <c r="F104" s="16"/>
      <c r="G104" s="16"/>
      <c r="H104" s="16"/>
      <c r="I104" s="16"/>
      <c r="J104" s="16"/>
      <c r="K104" s="16"/>
      <c r="L104" s="16"/>
      <c r="M104" s="16"/>
      <c r="N104" s="16"/>
      <c r="O104" s="9"/>
      <c r="P104" s="9"/>
      <c r="Q104" s="9"/>
      <c r="R104" s="9"/>
      <c r="S104" s="9"/>
      <c r="T104" s="9"/>
      <c r="U104" s="9"/>
      <c r="V104" s="9"/>
      <c r="W104" s="9"/>
      <c r="X104" s="9"/>
      <c r="Y104" s="9"/>
      <c r="Z104" s="9"/>
    </row>
    <row r="105" ht="15.75" customHeight="1">
      <c r="A105" s="16"/>
      <c r="B105" s="210"/>
      <c r="C105" s="210"/>
      <c r="D105" s="211"/>
      <c r="E105" s="5"/>
      <c r="F105" s="16"/>
      <c r="G105" s="16"/>
      <c r="H105" s="16"/>
      <c r="I105" s="16"/>
      <c r="J105" s="16"/>
      <c r="K105" s="16"/>
      <c r="L105" s="16"/>
      <c r="M105" s="16"/>
      <c r="N105" s="16"/>
      <c r="O105" s="9"/>
      <c r="P105" s="9"/>
      <c r="Q105" s="9"/>
      <c r="R105" s="9"/>
      <c r="S105" s="9"/>
      <c r="T105" s="9"/>
      <c r="U105" s="9"/>
      <c r="V105" s="9"/>
      <c r="W105" s="9"/>
      <c r="X105" s="9"/>
      <c r="Y105" s="9"/>
      <c r="Z105" s="9"/>
    </row>
    <row r="106" ht="15.75" customHeight="1">
      <c r="A106" s="16"/>
      <c r="B106" s="210"/>
      <c r="C106" s="210"/>
      <c r="D106" s="211"/>
      <c r="E106" s="5"/>
      <c r="F106" s="16"/>
      <c r="G106" s="16"/>
      <c r="H106" s="16"/>
      <c r="I106" s="16"/>
      <c r="J106" s="16"/>
      <c r="K106" s="16"/>
      <c r="L106" s="16"/>
      <c r="M106" s="16"/>
      <c r="N106" s="16"/>
      <c r="O106" s="9"/>
      <c r="P106" s="9"/>
      <c r="Q106" s="9"/>
      <c r="R106" s="9"/>
      <c r="S106" s="9"/>
      <c r="T106" s="9"/>
      <c r="U106" s="9"/>
      <c r="V106" s="9"/>
      <c r="W106" s="9"/>
      <c r="X106" s="9"/>
      <c r="Y106" s="9"/>
      <c r="Z106" s="9"/>
    </row>
    <row r="107" ht="15.75" customHeight="1">
      <c r="A107" s="16"/>
      <c r="B107" s="210"/>
      <c r="C107" s="210"/>
      <c r="D107" s="211"/>
      <c r="E107" s="5"/>
      <c r="F107" s="16"/>
      <c r="G107" s="16"/>
      <c r="H107" s="16"/>
      <c r="I107" s="16"/>
      <c r="J107" s="16"/>
      <c r="K107" s="16"/>
      <c r="L107" s="16"/>
      <c r="M107" s="16"/>
      <c r="N107" s="16"/>
      <c r="O107" s="9"/>
      <c r="P107" s="9"/>
      <c r="Q107" s="9"/>
      <c r="R107" s="9"/>
      <c r="S107" s="9"/>
      <c r="T107" s="9"/>
      <c r="U107" s="9"/>
      <c r="V107" s="9"/>
      <c r="W107" s="9"/>
      <c r="X107" s="9"/>
      <c r="Y107" s="9"/>
      <c r="Z107" s="9"/>
    </row>
    <row r="108" ht="15.75" customHeight="1">
      <c r="A108" s="16"/>
      <c r="B108" s="210"/>
      <c r="C108" s="210"/>
      <c r="D108" s="211"/>
      <c r="E108" s="5"/>
      <c r="F108" s="16"/>
      <c r="G108" s="16"/>
      <c r="H108" s="16"/>
      <c r="I108" s="16"/>
      <c r="J108" s="16"/>
      <c r="K108" s="16"/>
      <c r="L108" s="16"/>
      <c r="M108" s="16"/>
      <c r="N108" s="16"/>
      <c r="O108" s="9"/>
      <c r="P108" s="9"/>
      <c r="Q108" s="9"/>
      <c r="R108" s="9"/>
      <c r="S108" s="9"/>
      <c r="T108" s="9"/>
      <c r="U108" s="9"/>
      <c r="V108" s="9"/>
      <c r="W108" s="9"/>
      <c r="X108" s="9"/>
      <c r="Y108" s="9"/>
      <c r="Z108" s="9"/>
    </row>
    <row r="109" ht="15.75" customHeight="1">
      <c r="A109" s="16"/>
      <c r="B109" s="210"/>
      <c r="C109" s="210"/>
      <c r="D109" s="211"/>
      <c r="E109" s="5"/>
      <c r="F109" s="16"/>
      <c r="G109" s="16"/>
      <c r="H109" s="16"/>
      <c r="I109" s="16"/>
      <c r="J109" s="16"/>
      <c r="K109" s="16"/>
      <c r="L109" s="16"/>
      <c r="M109" s="16"/>
      <c r="N109" s="16"/>
      <c r="O109" s="9"/>
      <c r="P109" s="9"/>
      <c r="Q109" s="9"/>
      <c r="R109" s="9"/>
      <c r="S109" s="9"/>
      <c r="T109" s="9"/>
      <c r="U109" s="9"/>
      <c r="V109" s="9"/>
      <c r="W109" s="9"/>
      <c r="X109" s="9"/>
      <c r="Y109" s="9"/>
      <c r="Z109" s="9"/>
    </row>
    <row r="110" ht="15.75" customHeight="1">
      <c r="A110" s="16"/>
      <c r="B110" s="210"/>
      <c r="C110" s="210"/>
      <c r="D110" s="211"/>
      <c r="E110" s="5"/>
      <c r="F110" s="16"/>
      <c r="G110" s="16"/>
      <c r="H110" s="16"/>
      <c r="I110" s="16"/>
      <c r="J110" s="16"/>
      <c r="K110" s="16"/>
      <c r="L110" s="16"/>
      <c r="M110" s="16"/>
      <c r="N110" s="16"/>
      <c r="O110" s="9"/>
      <c r="P110" s="9"/>
      <c r="Q110" s="9"/>
      <c r="R110" s="9"/>
      <c r="S110" s="9"/>
      <c r="T110" s="9"/>
      <c r="U110" s="9"/>
      <c r="V110" s="9"/>
      <c r="W110" s="9"/>
      <c r="X110" s="9"/>
      <c r="Y110" s="9"/>
      <c r="Z110" s="9"/>
    </row>
    <row r="111" ht="15.75" customHeight="1">
      <c r="A111" s="16"/>
      <c r="B111" s="210"/>
      <c r="C111" s="210"/>
      <c r="D111" s="211"/>
      <c r="E111" s="5"/>
      <c r="F111" s="16"/>
      <c r="G111" s="16"/>
      <c r="H111" s="16"/>
      <c r="I111" s="16"/>
      <c r="J111" s="16"/>
      <c r="K111" s="16"/>
      <c r="L111" s="16"/>
      <c r="M111" s="16"/>
      <c r="N111" s="16"/>
      <c r="O111" s="9"/>
      <c r="P111" s="9"/>
      <c r="Q111" s="9"/>
      <c r="R111" s="9"/>
      <c r="S111" s="9"/>
      <c r="T111" s="9"/>
      <c r="U111" s="9"/>
      <c r="V111" s="9"/>
      <c r="W111" s="9"/>
      <c r="X111" s="9"/>
      <c r="Y111" s="9"/>
      <c r="Z111" s="9"/>
    </row>
    <row r="112" ht="15.75" customHeight="1">
      <c r="A112" s="16"/>
      <c r="B112" s="210"/>
      <c r="C112" s="210"/>
      <c r="D112" s="211"/>
      <c r="E112" s="5"/>
      <c r="F112" s="16"/>
      <c r="G112" s="16"/>
      <c r="H112" s="16"/>
      <c r="I112" s="16"/>
      <c r="J112" s="16"/>
      <c r="K112" s="16"/>
      <c r="L112" s="16"/>
      <c r="M112" s="16"/>
      <c r="N112" s="16"/>
      <c r="O112" s="9"/>
      <c r="P112" s="9"/>
      <c r="Q112" s="9"/>
      <c r="R112" s="9"/>
      <c r="S112" s="9"/>
      <c r="T112" s="9"/>
      <c r="U112" s="9"/>
      <c r="V112" s="9"/>
      <c r="W112" s="9"/>
      <c r="X112" s="9"/>
      <c r="Y112" s="9"/>
      <c r="Z112" s="9"/>
    </row>
    <row r="113" ht="15.75" customHeight="1">
      <c r="A113" s="16"/>
      <c r="B113" s="210"/>
      <c r="C113" s="210"/>
      <c r="D113" s="211"/>
      <c r="E113" s="5"/>
      <c r="F113" s="16"/>
      <c r="G113" s="16"/>
      <c r="H113" s="16"/>
      <c r="I113" s="16"/>
      <c r="J113" s="16"/>
      <c r="K113" s="16"/>
      <c r="L113" s="16"/>
      <c r="M113" s="16"/>
      <c r="N113" s="16"/>
      <c r="O113" s="9"/>
      <c r="P113" s="9"/>
      <c r="Q113" s="9"/>
      <c r="R113" s="9"/>
      <c r="S113" s="9"/>
      <c r="T113" s="9"/>
      <c r="U113" s="9"/>
      <c r="V113" s="9"/>
      <c r="W113" s="9"/>
      <c r="X113" s="9"/>
      <c r="Y113" s="9"/>
      <c r="Z113" s="9"/>
    </row>
    <row r="114" ht="15.75" customHeight="1">
      <c r="A114" s="16"/>
      <c r="B114" s="210"/>
      <c r="C114" s="210"/>
      <c r="D114" s="211"/>
      <c r="E114" s="5"/>
      <c r="F114" s="16"/>
      <c r="G114" s="16"/>
      <c r="H114" s="16"/>
      <c r="I114" s="16"/>
      <c r="J114" s="16"/>
      <c r="K114" s="16"/>
      <c r="L114" s="16"/>
      <c r="M114" s="16"/>
      <c r="N114" s="16"/>
      <c r="O114" s="9"/>
      <c r="P114" s="9"/>
      <c r="Q114" s="9"/>
      <c r="R114" s="9"/>
      <c r="S114" s="9"/>
      <c r="T114" s="9"/>
      <c r="U114" s="9"/>
      <c r="V114" s="9"/>
      <c r="W114" s="9"/>
      <c r="X114" s="9"/>
      <c r="Y114" s="9"/>
      <c r="Z114" s="9"/>
    </row>
    <row r="115" ht="15.75" customHeight="1">
      <c r="A115" s="16"/>
      <c r="B115" s="210"/>
      <c r="C115" s="210"/>
      <c r="D115" s="211"/>
      <c r="E115" s="5"/>
      <c r="F115" s="16"/>
      <c r="G115" s="16"/>
      <c r="H115" s="16"/>
      <c r="I115" s="16"/>
      <c r="J115" s="16"/>
      <c r="K115" s="16"/>
      <c r="L115" s="16"/>
      <c r="M115" s="16"/>
      <c r="N115" s="16"/>
      <c r="O115" s="9"/>
      <c r="P115" s="9"/>
      <c r="Q115" s="9"/>
      <c r="R115" s="9"/>
      <c r="S115" s="9"/>
      <c r="T115" s="9"/>
      <c r="U115" s="9"/>
      <c r="V115" s="9"/>
      <c r="W115" s="9"/>
      <c r="X115" s="9"/>
      <c r="Y115" s="9"/>
      <c r="Z115" s="9"/>
    </row>
    <row r="116" ht="15.75" customHeight="1">
      <c r="A116" s="16"/>
      <c r="B116" s="210"/>
      <c r="C116" s="210"/>
      <c r="D116" s="211"/>
      <c r="E116" s="5"/>
      <c r="F116" s="16"/>
      <c r="G116" s="16"/>
      <c r="H116" s="16"/>
      <c r="I116" s="16"/>
      <c r="J116" s="16"/>
      <c r="K116" s="16"/>
      <c r="L116" s="16"/>
      <c r="M116" s="16"/>
      <c r="N116" s="16"/>
      <c r="O116" s="9"/>
      <c r="P116" s="9"/>
      <c r="Q116" s="9"/>
      <c r="R116" s="9"/>
      <c r="S116" s="9"/>
      <c r="T116" s="9"/>
      <c r="U116" s="9"/>
      <c r="V116" s="9"/>
      <c r="W116" s="9"/>
      <c r="X116" s="9"/>
      <c r="Y116" s="9"/>
      <c r="Z116" s="9"/>
    </row>
    <row r="117" ht="15.75" customHeight="1">
      <c r="A117" s="16"/>
      <c r="B117" s="210"/>
      <c r="C117" s="210"/>
      <c r="D117" s="211"/>
      <c r="E117" s="5"/>
      <c r="F117" s="16"/>
      <c r="G117" s="16"/>
      <c r="H117" s="16"/>
      <c r="I117" s="16"/>
      <c r="J117" s="16"/>
      <c r="K117" s="16"/>
      <c r="L117" s="16"/>
      <c r="M117" s="16"/>
      <c r="N117" s="16"/>
      <c r="O117" s="9"/>
      <c r="P117" s="9"/>
      <c r="Q117" s="9"/>
      <c r="R117" s="9"/>
      <c r="S117" s="9"/>
      <c r="T117" s="9"/>
      <c r="U117" s="9"/>
      <c r="V117" s="9"/>
      <c r="W117" s="9"/>
      <c r="X117" s="9"/>
      <c r="Y117" s="9"/>
      <c r="Z117" s="9"/>
    </row>
    <row r="118" ht="15.75" customHeight="1">
      <c r="A118" s="16"/>
      <c r="B118" s="210"/>
      <c r="C118" s="210"/>
      <c r="D118" s="211"/>
      <c r="E118" s="5"/>
      <c r="F118" s="16"/>
      <c r="G118" s="16"/>
      <c r="H118" s="16"/>
      <c r="I118" s="16"/>
      <c r="J118" s="16"/>
      <c r="K118" s="16"/>
      <c r="L118" s="16"/>
      <c r="M118" s="16"/>
      <c r="N118" s="16"/>
      <c r="O118" s="9"/>
      <c r="P118" s="9"/>
      <c r="Q118" s="9"/>
      <c r="R118" s="9"/>
      <c r="S118" s="9"/>
      <c r="T118" s="9"/>
      <c r="U118" s="9"/>
      <c r="V118" s="9"/>
      <c r="W118" s="9"/>
      <c r="X118" s="9"/>
      <c r="Y118" s="9"/>
      <c r="Z118" s="9"/>
    </row>
    <row r="119" ht="15.75" customHeight="1">
      <c r="A119" s="16"/>
      <c r="B119" s="210"/>
      <c r="C119" s="210"/>
      <c r="D119" s="211"/>
      <c r="E119" s="5"/>
      <c r="F119" s="16"/>
      <c r="G119" s="16"/>
      <c r="H119" s="16"/>
      <c r="I119" s="16"/>
      <c r="J119" s="16"/>
      <c r="K119" s="16"/>
      <c r="L119" s="16"/>
      <c r="M119" s="16"/>
      <c r="N119" s="16"/>
      <c r="O119" s="9"/>
      <c r="P119" s="9"/>
      <c r="Q119" s="9"/>
      <c r="R119" s="9"/>
      <c r="S119" s="9"/>
      <c r="T119" s="9"/>
      <c r="U119" s="9"/>
      <c r="V119" s="9"/>
      <c r="W119" s="9"/>
      <c r="X119" s="9"/>
      <c r="Y119" s="9"/>
      <c r="Z119" s="9"/>
    </row>
    <row r="120" ht="15.75" customHeight="1">
      <c r="A120" s="16"/>
      <c r="B120" s="210"/>
      <c r="C120" s="210"/>
      <c r="D120" s="211"/>
      <c r="E120" s="5"/>
      <c r="F120" s="16"/>
      <c r="G120" s="16"/>
      <c r="H120" s="16"/>
      <c r="I120" s="16"/>
      <c r="J120" s="16"/>
      <c r="K120" s="16"/>
      <c r="L120" s="16"/>
      <c r="M120" s="16"/>
      <c r="N120" s="16"/>
      <c r="O120" s="9"/>
      <c r="P120" s="9"/>
      <c r="Q120" s="9"/>
      <c r="R120" s="9"/>
      <c r="S120" s="9"/>
      <c r="T120" s="9"/>
      <c r="U120" s="9"/>
      <c r="V120" s="9"/>
      <c r="W120" s="9"/>
      <c r="X120" s="9"/>
      <c r="Y120" s="9"/>
      <c r="Z120" s="9"/>
    </row>
    <row r="121" ht="15.75" customHeight="1">
      <c r="A121" s="16"/>
      <c r="B121" s="210"/>
      <c r="C121" s="210"/>
      <c r="D121" s="211"/>
      <c r="E121" s="5"/>
      <c r="F121" s="16"/>
      <c r="G121" s="16"/>
      <c r="H121" s="16"/>
      <c r="I121" s="16"/>
      <c r="J121" s="16"/>
      <c r="K121" s="16"/>
      <c r="L121" s="16"/>
      <c r="M121" s="16"/>
      <c r="N121" s="16"/>
      <c r="O121" s="9"/>
      <c r="P121" s="9"/>
      <c r="Q121" s="9"/>
      <c r="R121" s="9"/>
      <c r="S121" s="9"/>
      <c r="T121" s="9"/>
      <c r="U121" s="9"/>
      <c r="V121" s="9"/>
      <c r="W121" s="9"/>
      <c r="X121" s="9"/>
      <c r="Y121" s="9"/>
      <c r="Z121" s="9"/>
    </row>
    <row r="122" ht="15.75" customHeight="1">
      <c r="A122" s="16"/>
      <c r="B122" s="210"/>
      <c r="C122" s="210"/>
      <c r="D122" s="211"/>
      <c r="E122" s="5"/>
      <c r="F122" s="16"/>
      <c r="G122" s="16"/>
      <c r="H122" s="16"/>
      <c r="I122" s="16"/>
      <c r="J122" s="16"/>
      <c r="K122" s="16"/>
      <c r="L122" s="16"/>
      <c r="M122" s="16"/>
      <c r="N122" s="16"/>
      <c r="O122" s="9"/>
      <c r="P122" s="9"/>
      <c r="Q122" s="9"/>
      <c r="R122" s="9"/>
      <c r="S122" s="9"/>
      <c r="T122" s="9"/>
      <c r="U122" s="9"/>
      <c r="V122" s="9"/>
      <c r="W122" s="9"/>
      <c r="X122" s="9"/>
      <c r="Y122" s="9"/>
      <c r="Z122" s="9"/>
    </row>
    <row r="123" ht="15.75" customHeight="1">
      <c r="A123" s="16"/>
      <c r="B123" s="210"/>
      <c r="C123" s="210"/>
      <c r="D123" s="211"/>
      <c r="E123" s="5"/>
      <c r="F123" s="16"/>
      <c r="G123" s="16"/>
      <c r="H123" s="16"/>
      <c r="I123" s="16"/>
      <c r="J123" s="16"/>
      <c r="K123" s="16"/>
      <c r="L123" s="16"/>
      <c r="M123" s="16"/>
      <c r="N123" s="16"/>
      <c r="O123" s="9"/>
      <c r="P123" s="9"/>
      <c r="Q123" s="9"/>
      <c r="R123" s="9"/>
      <c r="S123" s="9"/>
      <c r="T123" s="9"/>
      <c r="U123" s="9"/>
      <c r="V123" s="9"/>
      <c r="W123" s="9"/>
      <c r="X123" s="9"/>
      <c r="Y123" s="9"/>
      <c r="Z123" s="9"/>
    </row>
    <row r="124" ht="15.75" customHeight="1">
      <c r="A124" s="16"/>
      <c r="B124" s="210"/>
      <c r="C124" s="210"/>
      <c r="D124" s="211"/>
      <c r="E124" s="5"/>
      <c r="F124" s="16"/>
      <c r="G124" s="16"/>
      <c r="H124" s="16"/>
      <c r="I124" s="16"/>
      <c r="J124" s="16"/>
      <c r="K124" s="16"/>
      <c r="L124" s="16"/>
      <c r="M124" s="16"/>
      <c r="N124" s="16"/>
      <c r="O124" s="9"/>
      <c r="P124" s="9"/>
      <c r="Q124" s="9"/>
      <c r="R124" s="9"/>
      <c r="S124" s="9"/>
      <c r="T124" s="9"/>
      <c r="U124" s="9"/>
      <c r="V124" s="9"/>
      <c r="W124" s="9"/>
      <c r="X124" s="9"/>
      <c r="Y124" s="9"/>
      <c r="Z124" s="9"/>
    </row>
    <row r="125" ht="15.75" customHeight="1">
      <c r="A125" s="16"/>
      <c r="B125" s="210"/>
      <c r="C125" s="210"/>
      <c r="D125" s="211"/>
      <c r="E125" s="5"/>
      <c r="F125" s="16"/>
      <c r="G125" s="16"/>
      <c r="H125" s="16"/>
      <c r="I125" s="16"/>
      <c r="J125" s="16"/>
      <c r="K125" s="16"/>
      <c r="L125" s="16"/>
      <c r="M125" s="16"/>
      <c r="N125" s="16"/>
      <c r="O125" s="9"/>
      <c r="P125" s="9"/>
      <c r="Q125" s="9"/>
      <c r="R125" s="9"/>
      <c r="S125" s="9"/>
      <c r="T125" s="9"/>
      <c r="U125" s="9"/>
      <c r="V125" s="9"/>
      <c r="W125" s="9"/>
      <c r="X125" s="9"/>
      <c r="Y125" s="9"/>
      <c r="Z125" s="9"/>
    </row>
    <row r="126" ht="15.75" customHeight="1">
      <c r="A126" s="16"/>
      <c r="B126" s="210"/>
      <c r="C126" s="210"/>
      <c r="D126" s="211"/>
      <c r="E126" s="5"/>
      <c r="F126" s="16"/>
      <c r="G126" s="16"/>
      <c r="H126" s="16"/>
      <c r="I126" s="16"/>
      <c r="J126" s="16"/>
      <c r="K126" s="16"/>
      <c r="L126" s="16"/>
      <c r="M126" s="16"/>
      <c r="N126" s="16"/>
      <c r="O126" s="9"/>
      <c r="P126" s="9"/>
      <c r="Q126" s="9"/>
      <c r="R126" s="9"/>
      <c r="S126" s="9"/>
      <c r="T126" s="9"/>
      <c r="U126" s="9"/>
      <c r="V126" s="9"/>
      <c r="W126" s="9"/>
      <c r="X126" s="9"/>
      <c r="Y126" s="9"/>
      <c r="Z126" s="9"/>
    </row>
    <row r="127" ht="15.75" customHeight="1">
      <c r="A127" s="16"/>
      <c r="B127" s="210"/>
      <c r="C127" s="210"/>
      <c r="D127" s="211"/>
      <c r="E127" s="5"/>
      <c r="F127" s="16"/>
      <c r="G127" s="16"/>
      <c r="H127" s="16"/>
      <c r="I127" s="16"/>
      <c r="J127" s="16"/>
      <c r="K127" s="16"/>
      <c r="L127" s="16"/>
      <c r="M127" s="16"/>
      <c r="N127" s="16"/>
      <c r="O127" s="9"/>
      <c r="P127" s="9"/>
      <c r="Q127" s="9"/>
      <c r="R127" s="9"/>
      <c r="S127" s="9"/>
      <c r="T127" s="9"/>
      <c r="U127" s="9"/>
      <c r="V127" s="9"/>
      <c r="W127" s="9"/>
      <c r="X127" s="9"/>
      <c r="Y127" s="9"/>
      <c r="Z127" s="9"/>
    </row>
    <row r="128" ht="15.75" customHeight="1">
      <c r="A128" s="16"/>
      <c r="B128" s="210"/>
      <c r="C128" s="210"/>
      <c r="D128" s="211"/>
      <c r="E128" s="5"/>
      <c r="F128" s="16"/>
      <c r="G128" s="16"/>
      <c r="H128" s="16"/>
      <c r="I128" s="16"/>
      <c r="J128" s="16"/>
      <c r="K128" s="16"/>
      <c r="L128" s="16"/>
      <c r="M128" s="16"/>
      <c r="N128" s="16"/>
      <c r="O128" s="9"/>
      <c r="P128" s="9"/>
      <c r="Q128" s="9"/>
      <c r="R128" s="9"/>
      <c r="S128" s="9"/>
      <c r="T128" s="9"/>
      <c r="U128" s="9"/>
      <c r="V128" s="9"/>
      <c r="W128" s="9"/>
      <c r="X128" s="9"/>
      <c r="Y128" s="9"/>
      <c r="Z128" s="9"/>
    </row>
    <row r="129" ht="15.75" customHeight="1">
      <c r="A129" s="16"/>
      <c r="B129" s="210"/>
      <c r="C129" s="210"/>
      <c r="D129" s="211"/>
      <c r="E129" s="5"/>
      <c r="F129" s="16"/>
      <c r="G129" s="16"/>
      <c r="H129" s="16"/>
      <c r="I129" s="16"/>
      <c r="J129" s="16"/>
      <c r="K129" s="16"/>
      <c r="L129" s="16"/>
      <c r="M129" s="16"/>
      <c r="N129" s="16"/>
      <c r="O129" s="9"/>
      <c r="P129" s="9"/>
      <c r="Q129" s="9"/>
      <c r="R129" s="9"/>
      <c r="S129" s="9"/>
      <c r="T129" s="9"/>
      <c r="U129" s="9"/>
      <c r="V129" s="9"/>
      <c r="W129" s="9"/>
      <c r="X129" s="9"/>
      <c r="Y129" s="9"/>
      <c r="Z129" s="9"/>
    </row>
    <row r="130" ht="15.75" customHeight="1">
      <c r="A130" s="16"/>
      <c r="B130" s="210"/>
      <c r="C130" s="210"/>
      <c r="D130" s="211"/>
      <c r="E130" s="5"/>
      <c r="F130" s="16"/>
      <c r="G130" s="16"/>
      <c r="H130" s="16"/>
      <c r="I130" s="16"/>
      <c r="J130" s="16"/>
      <c r="K130" s="16"/>
      <c r="L130" s="16"/>
      <c r="M130" s="16"/>
      <c r="N130" s="16"/>
      <c r="O130" s="9"/>
      <c r="P130" s="9"/>
      <c r="Q130" s="9"/>
      <c r="R130" s="9"/>
      <c r="S130" s="9"/>
      <c r="T130" s="9"/>
      <c r="U130" s="9"/>
      <c r="V130" s="9"/>
      <c r="W130" s="9"/>
      <c r="X130" s="9"/>
      <c r="Y130" s="9"/>
      <c r="Z130" s="9"/>
    </row>
    <row r="131" ht="15.75" customHeight="1">
      <c r="A131" s="16"/>
      <c r="B131" s="210"/>
      <c r="C131" s="210"/>
      <c r="D131" s="211"/>
      <c r="E131" s="5"/>
      <c r="F131" s="16"/>
      <c r="G131" s="16"/>
      <c r="H131" s="16"/>
      <c r="I131" s="16"/>
      <c r="J131" s="16"/>
      <c r="K131" s="16"/>
      <c r="L131" s="16"/>
      <c r="M131" s="16"/>
      <c r="N131" s="16"/>
      <c r="O131" s="9"/>
      <c r="P131" s="9"/>
      <c r="Q131" s="9"/>
      <c r="R131" s="9"/>
      <c r="S131" s="9"/>
      <c r="T131" s="9"/>
      <c r="U131" s="9"/>
      <c r="V131" s="9"/>
      <c r="W131" s="9"/>
      <c r="X131" s="9"/>
      <c r="Y131" s="9"/>
      <c r="Z131" s="9"/>
    </row>
    <row r="132" ht="15.75" customHeight="1">
      <c r="A132" s="16"/>
      <c r="B132" s="210"/>
      <c r="C132" s="210"/>
      <c r="D132" s="211"/>
      <c r="E132" s="5"/>
      <c r="F132" s="16"/>
      <c r="G132" s="16"/>
      <c r="H132" s="16"/>
      <c r="I132" s="16"/>
      <c r="J132" s="16"/>
      <c r="K132" s="16"/>
      <c r="L132" s="16"/>
      <c r="M132" s="16"/>
      <c r="N132" s="16"/>
      <c r="O132" s="9"/>
      <c r="P132" s="9"/>
      <c r="Q132" s="9"/>
      <c r="R132" s="9"/>
      <c r="S132" s="9"/>
      <c r="T132" s="9"/>
      <c r="U132" s="9"/>
      <c r="V132" s="9"/>
      <c r="W132" s="9"/>
      <c r="X132" s="9"/>
      <c r="Y132" s="9"/>
      <c r="Z132" s="9"/>
    </row>
    <row r="133" ht="15.75" customHeight="1">
      <c r="A133" s="16"/>
      <c r="B133" s="210"/>
      <c r="C133" s="210"/>
      <c r="D133" s="211"/>
      <c r="E133" s="5"/>
      <c r="F133" s="16"/>
      <c r="G133" s="16"/>
      <c r="H133" s="16"/>
      <c r="I133" s="16"/>
      <c r="J133" s="16"/>
      <c r="K133" s="16"/>
      <c r="L133" s="16"/>
      <c r="M133" s="16"/>
      <c r="N133" s="16"/>
      <c r="O133" s="9"/>
      <c r="P133" s="9"/>
      <c r="Q133" s="9"/>
      <c r="R133" s="9"/>
      <c r="S133" s="9"/>
      <c r="T133" s="9"/>
      <c r="U133" s="9"/>
      <c r="V133" s="9"/>
      <c r="W133" s="9"/>
      <c r="X133" s="9"/>
      <c r="Y133" s="9"/>
      <c r="Z133" s="9"/>
    </row>
    <row r="134" ht="15.75" customHeight="1">
      <c r="A134" s="16"/>
      <c r="B134" s="210"/>
      <c r="C134" s="210"/>
      <c r="D134" s="211"/>
      <c r="E134" s="5"/>
      <c r="F134" s="16"/>
      <c r="G134" s="16"/>
      <c r="H134" s="16"/>
      <c r="I134" s="16"/>
      <c r="J134" s="16"/>
      <c r="K134" s="16"/>
      <c r="L134" s="16"/>
      <c r="M134" s="16"/>
      <c r="N134" s="16"/>
      <c r="O134" s="9"/>
      <c r="P134" s="9"/>
      <c r="Q134" s="9"/>
      <c r="R134" s="9"/>
      <c r="S134" s="9"/>
      <c r="T134" s="9"/>
      <c r="U134" s="9"/>
      <c r="V134" s="9"/>
      <c r="W134" s="9"/>
      <c r="X134" s="9"/>
      <c r="Y134" s="9"/>
      <c r="Z134" s="9"/>
    </row>
    <row r="135" ht="15.75" customHeight="1">
      <c r="A135" s="16"/>
      <c r="B135" s="210"/>
      <c r="C135" s="210"/>
      <c r="D135" s="211"/>
      <c r="E135" s="5"/>
      <c r="F135" s="16"/>
      <c r="G135" s="16"/>
      <c r="H135" s="16"/>
      <c r="I135" s="16"/>
      <c r="J135" s="16"/>
      <c r="K135" s="16"/>
      <c r="L135" s="16"/>
      <c r="M135" s="16"/>
      <c r="N135" s="16"/>
      <c r="O135" s="9"/>
      <c r="P135" s="9"/>
      <c r="Q135" s="9"/>
      <c r="R135" s="9"/>
      <c r="S135" s="9"/>
      <c r="T135" s="9"/>
      <c r="U135" s="9"/>
      <c r="V135" s="9"/>
      <c r="W135" s="9"/>
      <c r="X135" s="9"/>
      <c r="Y135" s="9"/>
      <c r="Z135" s="9"/>
    </row>
    <row r="136" ht="15.75" customHeight="1">
      <c r="A136" s="16"/>
      <c r="B136" s="210"/>
      <c r="C136" s="210"/>
      <c r="D136" s="211"/>
      <c r="E136" s="5"/>
      <c r="F136" s="16"/>
      <c r="G136" s="16"/>
      <c r="H136" s="16"/>
      <c r="I136" s="16"/>
      <c r="J136" s="16"/>
      <c r="K136" s="16"/>
      <c r="L136" s="16"/>
      <c r="M136" s="16"/>
      <c r="N136" s="16"/>
      <c r="O136" s="9"/>
      <c r="P136" s="9"/>
      <c r="Q136" s="9"/>
      <c r="R136" s="9"/>
      <c r="S136" s="9"/>
      <c r="T136" s="9"/>
      <c r="U136" s="9"/>
      <c r="V136" s="9"/>
      <c r="W136" s="9"/>
      <c r="X136" s="9"/>
      <c r="Y136" s="9"/>
      <c r="Z136" s="9"/>
    </row>
    <row r="137" ht="15.75" customHeight="1">
      <c r="A137" s="16"/>
      <c r="B137" s="210"/>
      <c r="C137" s="210"/>
      <c r="D137" s="211"/>
      <c r="E137" s="5"/>
      <c r="F137" s="16"/>
      <c r="G137" s="16"/>
      <c r="H137" s="16"/>
      <c r="I137" s="16"/>
      <c r="J137" s="16"/>
      <c r="K137" s="16"/>
      <c r="L137" s="16"/>
      <c r="M137" s="16"/>
      <c r="N137" s="16"/>
      <c r="O137" s="9"/>
      <c r="P137" s="9"/>
      <c r="Q137" s="9"/>
      <c r="R137" s="9"/>
      <c r="S137" s="9"/>
      <c r="T137" s="9"/>
      <c r="U137" s="9"/>
      <c r="V137" s="9"/>
      <c r="W137" s="9"/>
      <c r="X137" s="9"/>
      <c r="Y137" s="9"/>
      <c r="Z137" s="9"/>
    </row>
    <row r="138" ht="15.75" customHeight="1">
      <c r="A138" s="16"/>
      <c r="B138" s="210"/>
      <c r="C138" s="210"/>
      <c r="D138" s="211"/>
      <c r="E138" s="5"/>
      <c r="F138" s="16"/>
      <c r="G138" s="16"/>
      <c r="H138" s="16"/>
      <c r="I138" s="16"/>
      <c r="J138" s="16"/>
      <c r="K138" s="16"/>
      <c r="L138" s="16"/>
      <c r="M138" s="16"/>
      <c r="N138" s="16"/>
      <c r="O138" s="9"/>
      <c r="P138" s="9"/>
      <c r="Q138" s="9"/>
      <c r="R138" s="9"/>
      <c r="S138" s="9"/>
      <c r="T138" s="9"/>
      <c r="U138" s="9"/>
      <c r="V138" s="9"/>
      <c r="W138" s="9"/>
      <c r="X138" s="9"/>
      <c r="Y138" s="9"/>
      <c r="Z138" s="9"/>
    </row>
    <row r="139" ht="15.75" customHeight="1">
      <c r="A139" s="16"/>
      <c r="B139" s="210"/>
      <c r="C139" s="210"/>
      <c r="D139" s="211"/>
      <c r="E139" s="5"/>
      <c r="F139" s="16"/>
      <c r="G139" s="16"/>
      <c r="H139" s="16"/>
      <c r="I139" s="16"/>
      <c r="J139" s="16"/>
      <c r="K139" s="16"/>
      <c r="L139" s="16"/>
      <c r="M139" s="16"/>
      <c r="N139" s="16"/>
      <c r="O139" s="9"/>
      <c r="P139" s="9"/>
      <c r="Q139" s="9"/>
      <c r="R139" s="9"/>
      <c r="S139" s="9"/>
      <c r="T139" s="9"/>
      <c r="U139" s="9"/>
      <c r="V139" s="9"/>
      <c r="W139" s="9"/>
      <c r="X139" s="9"/>
      <c r="Y139" s="9"/>
      <c r="Z139" s="9"/>
    </row>
    <row r="140" ht="15.75" customHeight="1">
      <c r="A140" s="16"/>
      <c r="B140" s="210"/>
      <c r="C140" s="210"/>
      <c r="D140" s="211"/>
      <c r="E140" s="5"/>
      <c r="F140" s="16"/>
      <c r="G140" s="16"/>
      <c r="H140" s="16"/>
      <c r="I140" s="16"/>
      <c r="J140" s="16"/>
      <c r="K140" s="16"/>
      <c r="L140" s="16"/>
      <c r="M140" s="16"/>
      <c r="N140" s="16"/>
      <c r="O140" s="9"/>
      <c r="P140" s="9"/>
      <c r="Q140" s="9"/>
      <c r="R140" s="9"/>
      <c r="S140" s="9"/>
      <c r="T140" s="9"/>
      <c r="U140" s="9"/>
      <c r="V140" s="9"/>
      <c r="W140" s="9"/>
      <c r="X140" s="9"/>
      <c r="Y140" s="9"/>
      <c r="Z140" s="9"/>
    </row>
    <row r="141" ht="15.75" customHeight="1">
      <c r="A141" s="16"/>
      <c r="B141" s="210"/>
      <c r="C141" s="210"/>
      <c r="D141" s="211"/>
      <c r="E141" s="5"/>
      <c r="F141" s="16"/>
      <c r="G141" s="16"/>
      <c r="H141" s="16"/>
      <c r="I141" s="16"/>
      <c r="J141" s="16"/>
      <c r="K141" s="16"/>
      <c r="L141" s="16"/>
      <c r="M141" s="16"/>
      <c r="N141" s="16"/>
      <c r="O141" s="9"/>
      <c r="P141" s="9"/>
      <c r="Q141" s="9"/>
      <c r="R141" s="9"/>
      <c r="S141" s="9"/>
      <c r="T141" s="9"/>
      <c r="U141" s="9"/>
      <c r="V141" s="9"/>
      <c r="W141" s="9"/>
      <c r="X141" s="9"/>
      <c r="Y141" s="9"/>
      <c r="Z141" s="9"/>
    </row>
    <row r="142" ht="15.75" customHeight="1">
      <c r="A142" s="16"/>
      <c r="B142" s="210"/>
      <c r="C142" s="210"/>
      <c r="D142" s="211"/>
      <c r="E142" s="5"/>
      <c r="F142" s="16"/>
      <c r="G142" s="16"/>
      <c r="H142" s="16"/>
      <c r="I142" s="16"/>
      <c r="J142" s="16"/>
      <c r="K142" s="16"/>
      <c r="L142" s="16"/>
      <c r="M142" s="16"/>
      <c r="N142" s="16"/>
      <c r="O142" s="9"/>
      <c r="P142" s="9"/>
      <c r="Q142" s="9"/>
      <c r="R142" s="9"/>
      <c r="S142" s="9"/>
      <c r="T142" s="9"/>
      <c r="U142" s="9"/>
      <c r="V142" s="9"/>
      <c r="W142" s="9"/>
      <c r="X142" s="9"/>
      <c r="Y142" s="9"/>
      <c r="Z142" s="9"/>
    </row>
    <row r="143" ht="15.75" customHeight="1">
      <c r="A143" s="16"/>
      <c r="B143" s="210"/>
      <c r="C143" s="210"/>
      <c r="D143" s="211"/>
      <c r="E143" s="5"/>
      <c r="F143" s="16"/>
      <c r="G143" s="16"/>
      <c r="H143" s="16"/>
      <c r="I143" s="16"/>
      <c r="J143" s="16"/>
      <c r="K143" s="16"/>
      <c r="L143" s="16"/>
      <c r="M143" s="16"/>
      <c r="N143" s="16"/>
      <c r="O143" s="9"/>
      <c r="P143" s="9"/>
      <c r="Q143" s="9"/>
      <c r="R143" s="9"/>
      <c r="S143" s="9"/>
      <c r="T143" s="9"/>
      <c r="U143" s="9"/>
      <c r="V143" s="9"/>
      <c r="W143" s="9"/>
      <c r="X143" s="9"/>
      <c r="Y143" s="9"/>
      <c r="Z143" s="9"/>
    </row>
    <row r="144" ht="15.75" customHeight="1">
      <c r="A144" s="16"/>
      <c r="B144" s="210"/>
      <c r="C144" s="210"/>
      <c r="D144" s="211"/>
      <c r="E144" s="5"/>
      <c r="F144" s="16"/>
      <c r="G144" s="16"/>
      <c r="H144" s="16"/>
      <c r="I144" s="16"/>
      <c r="J144" s="16"/>
      <c r="K144" s="16"/>
      <c r="L144" s="16"/>
      <c r="M144" s="16"/>
      <c r="N144" s="16"/>
      <c r="O144" s="9"/>
      <c r="P144" s="9"/>
      <c r="Q144" s="9"/>
      <c r="R144" s="9"/>
      <c r="S144" s="9"/>
      <c r="T144" s="9"/>
      <c r="U144" s="9"/>
      <c r="V144" s="9"/>
      <c r="W144" s="9"/>
      <c r="X144" s="9"/>
      <c r="Y144" s="9"/>
      <c r="Z144" s="9"/>
    </row>
    <row r="145" ht="15.75" customHeight="1">
      <c r="A145" s="16"/>
      <c r="B145" s="210"/>
      <c r="C145" s="210"/>
      <c r="D145" s="211"/>
      <c r="E145" s="5"/>
      <c r="F145" s="16"/>
      <c r="G145" s="16"/>
      <c r="H145" s="16"/>
      <c r="I145" s="16"/>
      <c r="J145" s="16"/>
      <c r="K145" s="16"/>
      <c r="L145" s="16"/>
      <c r="M145" s="16"/>
      <c r="N145" s="16"/>
      <c r="O145" s="9"/>
      <c r="P145" s="9"/>
      <c r="Q145" s="9"/>
      <c r="R145" s="9"/>
      <c r="S145" s="9"/>
      <c r="T145" s="9"/>
      <c r="U145" s="9"/>
      <c r="V145" s="9"/>
      <c r="W145" s="9"/>
      <c r="X145" s="9"/>
      <c r="Y145" s="9"/>
      <c r="Z145" s="9"/>
    </row>
    <row r="146" ht="15.75" customHeight="1">
      <c r="A146" s="16"/>
      <c r="B146" s="210"/>
      <c r="C146" s="210"/>
      <c r="D146" s="211"/>
      <c r="E146" s="5"/>
      <c r="F146" s="16"/>
      <c r="G146" s="16"/>
      <c r="H146" s="16"/>
      <c r="I146" s="16"/>
      <c r="J146" s="16"/>
      <c r="K146" s="16"/>
      <c r="L146" s="16"/>
      <c r="M146" s="16"/>
      <c r="N146" s="16"/>
      <c r="O146" s="9"/>
      <c r="P146" s="9"/>
      <c r="Q146" s="9"/>
      <c r="R146" s="9"/>
      <c r="S146" s="9"/>
      <c r="T146" s="9"/>
      <c r="U146" s="9"/>
      <c r="V146" s="9"/>
      <c r="W146" s="9"/>
      <c r="X146" s="9"/>
      <c r="Y146" s="9"/>
      <c r="Z146" s="9"/>
    </row>
    <row r="147" ht="15.75" customHeight="1">
      <c r="A147" s="16"/>
      <c r="B147" s="210"/>
      <c r="C147" s="210"/>
      <c r="D147" s="211"/>
      <c r="E147" s="5"/>
      <c r="F147" s="16"/>
      <c r="G147" s="16"/>
      <c r="H147" s="16"/>
      <c r="I147" s="16"/>
      <c r="J147" s="16"/>
      <c r="K147" s="16"/>
      <c r="L147" s="16"/>
      <c r="M147" s="16"/>
      <c r="N147" s="16"/>
      <c r="O147" s="9"/>
      <c r="P147" s="9"/>
      <c r="Q147" s="9"/>
      <c r="R147" s="9"/>
      <c r="S147" s="9"/>
      <c r="T147" s="9"/>
      <c r="U147" s="9"/>
      <c r="V147" s="9"/>
      <c r="W147" s="9"/>
      <c r="X147" s="9"/>
      <c r="Y147" s="9"/>
      <c r="Z147" s="9"/>
    </row>
    <row r="148" ht="15.75" customHeight="1">
      <c r="A148" s="16"/>
      <c r="B148" s="210"/>
      <c r="C148" s="210"/>
      <c r="D148" s="211"/>
      <c r="E148" s="5"/>
      <c r="F148" s="16"/>
      <c r="G148" s="16"/>
      <c r="H148" s="16"/>
      <c r="I148" s="16"/>
      <c r="J148" s="16"/>
      <c r="K148" s="16"/>
      <c r="L148" s="16"/>
      <c r="M148" s="16"/>
      <c r="N148" s="16"/>
      <c r="O148" s="9"/>
      <c r="P148" s="9"/>
      <c r="Q148" s="9"/>
      <c r="R148" s="9"/>
      <c r="S148" s="9"/>
      <c r="T148" s="9"/>
      <c r="U148" s="9"/>
      <c r="V148" s="9"/>
      <c r="W148" s="9"/>
      <c r="X148" s="9"/>
      <c r="Y148" s="9"/>
      <c r="Z148" s="9"/>
    </row>
    <row r="149" ht="15.75" customHeight="1">
      <c r="A149" s="16"/>
      <c r="B149" s="210"/>
      <c r="C149" s="210"/>
      <c r="D149" s="211"/>
      <c r="E149" s="5"/>
      <c r="F149" s="16"/>
      <c r="G149" s="16"/>
      <c r="H149" s="16"/>
      <c r="I149" s="16"/>
      <c r="J149" s="16"/>
      <c r="K149" s="16"/>
      <c r="L149" s="16"/>
      <c r="M149" s="16"/>
      <c r="N149" s="16"/>
      <c r="O149" s="9"/>
      <c r="P149" s="9"/>
      <c r="Q149" s="9"/>
      <c r="R149" s="9"/>
      <c r="S149" s="9"/>
      <c r="T149" s="9"/>
      <c r="U149" s="9"/>
      <c r="V149" s="9"/>
      <c r="W149" s="9"/>
      <c r="X149" s="9"/>
      <c r="Y149" s="9"/>
      <c r="Z149" s="9"/>
    </row>
    <row r="150" ht="15.75" customHeight="1">
      <c r="A150" s="16"/>
      <c r="B150" s="210"/>
      <c r="C150" s="210"/>
      <c r="D150" s="211"/>
      <c r="E150" s="5"/>
      <c r="F150" s="16"/>
      <c r="G150" s="16"/>
      <c r="H150" s="16"/>
      <c r="I150" s="16"/>
      <c r="J150" s="16"/>
      <c r="K150" s="16"/>
      <c r="L150" s="16"/>
      <c r="M150" s="16"/>
      <c r="N150" s="16"/>
      <c r="O150" s="9"/>
      <c r="P150" s="9"/>
      <c r="Q150" s="9"/>
      <c r="R150" s="9"/>
      <c r="S150" s="9"/>
      <c r="T150" s="9"/>
      <c r="U150" s="9"/>
      <c r="V150" s="9"/>
      <c r="W150" s="9"/>
      <c r="X150" s="9"/>
      <c r="Y150" s="9"/>
      <c r="Z150" s="9"/>
    </row>
    <row r="151" ht="15.75" customHeight="1">
      <c r="A151" s="16"/>
      <c r="B151" s="210"/>
      <c r="C151" s="210"/>
      <c r="D151" s="211"/>
      <c r="E151" s="5"/>
      <c r="F151" s="16"/>
      <c r="G151" s="16"/>
      <c r="H151" s="16"/>
      <c r="I151" s="16"/>
      <c r="J151" s="16"/>
      <c r="K151" s="16"/>
      <c r="L151" s="16"/>
      <c r="M151" s="16"/>
      <c r="N151" s="16"/>
      <c r="O151" s="9"/>
      <c r="P151" s="9"/>
      <c r="Q151" s="9"/>
      <c r="R151" s="9"/>
      <c r="S151" s="9"/>
      <c r="T151" s="9"/>
      <c r="U151" s="9"/>
      <c r="V151" s="9"/>
      <c r="W151" s="9"/>
      <c r="X151" s="9"/>
      <c r="Y151" s="9"/>
      <c r="Z151" s="9"/>
    </row>
    <row r="152" ht="15.75" customHeight="1">
      <c r="A152" s="16"/>
      <c r="B152" s="210"/>
      <c r="C152" s="210"/>
      <c r="D152" s="211"/>
      <c r="E152" s="5"/>
      <c r="F152" s="16"/>
      <c r="G152" s="16"/>
      <c r="H152" s="16"/>
      <c r="I152" s="16"/>
      <c r="J152" s="16"/>
      <c r="K152" s="16"/>
      <c r="L152" s="16"/>
      <c r="M152" s="16"/>
      <c r="N152" s="16"/>
      <c r="O152" s="9"/>
      <c r="P152" s="9"/>
      <c r="Q152" s="9"/>
      <c r="R152" s="9"/>
      <c r="S152" s="9"/>
      <c r="T152" s="9"/>
      <c r="U152" s="9"/>
      <c r="V152" s="9"/>
      <c r="W152" s="9"/>
      <c r="X152" s="9"/>
      <c r="Y152" s="9"/>
      <c r="Z152" s="9"/>
    </row>
    <row r="153" ht="15.75" customHeight="1">
      <c r="A153" s="16"/>
      <c r="B153" s="210"/>
      <c r="C153" s="210"/>
      <c r="D153" s="211"/>
      <c r="E153" s="5"/>
      <c r="F153" s="16"/>
      <c r="G153" s="16"/>
      <c r="H153" s="16"/>
      <c r="I153" s="16"/>
      <c r="J153" s="16"/>
      <c r="K153" s="16"/>
      <c r="L153" s="16"/>
      <c r="M153" s="16"/>
      <c r="N153" s="16"/>
      <c r="O153" s="9"/>
      <c r="P153" s="9"/>
      <c r="Q153" s="9"/>
      <c r="R153" s="9"/>
      <c r="S153" s="9"/>
      <c r="T153" s="9"/>
      <c r="U153" s="9"/>
      <c r="V153" s="9"/>
      <c r="W153" s="9"/>
      <c r="X153" s="9"/>
      <c r="Y153" s="9"/>
      <c r="Z153" s="9"/>
    </row>
    <row r="154" ht="15.75" customHeight="1">
      <c r="A154" s="16"/>
      <c r="B154" s="210"/>
      <c r="C154" s="210"/>
      <c r="D154" s="211"/>
      <c r="E154" s="5"/>
      <c r="F154" s="16"/>
      <c r="G154" s="16"/>
      <c r="H154" s="16"/>
      <c r="I154" s="16"/>
      <c r="J154" s="16"/>
      <c r="K154" s="16"/>
      <c r="L154" s="16"/>
      <c r="M154" s="16"/>
      <c r="N154" s="16"/>
      <c r="O154" s="9"/>
      <c r="P154" s="9"/>
      <c r="Q154" s="9"/>
      <c r="R154" s="9"/>
      <c r="S154" s="9"/>
      <c r="T154" s="9"/>
      <c r="U154" s="9"/>
      <c r="V154" s="9"/>
      <c r="W154" s="9"/>
      <c r="X154" s="9"/>
      <c r="Y154" s="9"/>
      <c r="Z154" s="9"/>
    </row>
    <row r="155" ht="15.75" customHeight="1">
      <c r="A155" s="16"/>
      <c r="B155" s="210"/>
      <c r="C155" s="210"/>
      <c r="D155" s="211"/>
      <c r="E155" s="5"/>
      <c r="F155" s="16"/>
      <c r="G155" s="16"/>
      <c r="H155" s="16"/>
      <c r="I155" s="16"/>
      <c r="J155" s="16"/>
      <c r="K155" s="16"/>
      <c r="L155" s="16"/>
      <c r="M155" s="16"/>
      <c r="N155" s="16"/>
      <c r="O155" s="9"/>
      <c r="P155" s="9"/>
      <c r="Q155" s="9"/>
      <c r="R155" s="9"/>
      <c r="S155" s="9"/>
      <c r="T155" s="9"/>
      <c r="U155" s="9"/>
      <c r="V155" s="9"/>
      <c r="W155" s="9"/>
      <c r="X155" s="9"/>
      <c r="Y155" s="9"/>
      <c r="Z155" s="9"/>
    </row>
    <row r="156" ht="15.75" customHeight="1">
      <c r="A156" s="16"/>
      <c r="B156" s="210"/>
      <c r="C156" s="210"/>
      <c r="D156" s="211"/>
      <c r="E156" s="5"/>
      <c r="F156" s="16"/>
      <c r="G156" s="16"/>
      <c r="H156" s="16"/>
      <c r="I156" s="16"/>
      <c r="J156" s="16"/>
      <c r="K156" s="16"/>
      <c r="L156" s="16"/>
      <c r="M156" s="16"/>
      <c r="N156" s="16"/>
      <c r="O156" s="9"/>
      <c r="P156" s="9"/>
      <c r="Q156" s="9"/>
      <c r="R156" s="9"/>
      <c r="S156" s="9"/>
      <c r="T156" s="9"/>
      <c r="U156" s="9"/>
      <c r="V156" s="9"/>
      <c r="W156" s="9"/>
      <c r="X156" s="9"/>
      <c r="Y156" s="9"/>
      <c r="Z156" s="9"/>
    </row>
    <row r="157" ht="15.75" customHeight="1">
      <c r="A157" s="16"/>
      <c r="B157" s="210"/>
      <c r="C157" s="210"/>
      <c r="D157" s="211"/>
      <c r="E157" s="5"/>
      <c r="F157" s="16"/>
      <c r="G157" s="16"/>
      <c r="H157" s="16"/>
      <c r="I157" s="16"/>
      <c r="J157" s="16"/>
      <c r="K157" s="16"/>
      <c r="L157" s="16"/>
      <c r="M157" s="16"/>
      <c r="N157" s="16"/>
      <c r="O157" s="9"/>
      <c r="P157" s="9"/>
      <c r="Q157" s="9"/>
      <c r="R157" s="9"/>
      <c r="S157" s="9"/>
      <c r="T157" s="9"/>
      <c r="U157" s="9"/>
      <c r="V157" s="9"/>
      <c r="W157" s="9"/>
      <c r="X157" s="9"/>
      <c r="Y157" s="9"/>
      <c r="Z157" s="9"/>
    </row>
    <row r="158" ht="15.75" customHeight="1">
      <c r="A158" s="16"/>
      <c r="B158" s="210"/>
      <c r="C158" s="210"/>
      <c r="D158" s="211"/>
      <c r="E158" s="5"/>
      <c r="F158" s="16"/>
      <c r="G158" s="16"/>
      <c r="H158" s="16"/>
      <c r="I158" s="16"/>
      <c r="J158" s="16"/>
      <c r="K158" s="16"/>
      <c r="L158" s="16"/>
      <c r="M158" s="16"/>
      <c r="N158" s="16"/>
      <c r="O158" s="9"/>
      <c r="P158" s="9"/>
      <c r="Q158" s="9"/>
      <c r="R158" s="9"/>
      <c r="S158" s="9"/>
      <c r="T158" s="9"/>
      <c r="U158" s="9"/>
      <c r="V158" s="9"/>
      <c r="W158" s="9"/>
      <c r="X158" s="9"/>
      <c r="Y158" s="9"/>
      <c r="Z158" s="9"/>
    </row>
    <row r="159" ht="15.75" customHeight="1">
      <c r="A159" s="16"/>
      <c r="B159" s="210"/>
      <c r="C159" s="210"/>
      <c r="D159" s="211"/>
      <c r="E159" s="5"/>
      <c r="F159" s="16"/>
      <c r="G159" s="16"/>
      <c r="H159" s="16"/>
      <c r="I159" s="16"/>
      <c r="J159" s="16"/>
      <c r="K159" s="16"/>
      <c r="L159" s="16"/>
      <c r="M159" s="16"/>
      <c r="N159" s="16"/>
      <c r="O159" s="9"/>
      <c r="P159" s="9"/>
      <c r="Q159" s="9"/>
      <c r="R159" s="9"/>
      <c r="S159" s="9"/>
      <c r="T159" s="9"/>
      <c r="U159" s="9"/>
      <c r="V159" s="9"/>
      <c r="W159" s="9"/>
      <c r="X159" s="9"/>
      <c r="Y159" s="9"/>
      <c r="Z159" s="9"/>
    </row>
    <row r="160" ht="15.75" customHeight="1">
      <c r="A160" s="16"/>
      <c r="B160" s="210"/>
      <c r="C160" s="210"/>
      <c r="D160" s="211"/>
      <c r="E160" s="5"/>
      <c r="F160" s="16"/>
      <c r="G160" s="16"/>
      <c r="H160" s="16"/>
      <c r="I160" s="16"/>
      <c r="J160" s="16"/>
      <c r="K160" s="16"/>
      <c r="L160" s="16"/>
      <c r="M160" s="16"/>
      <c r="N160" s="16"/>
      <c r="O160" s="9"/>
      <c r="P160" s="9"/>
      <c r="Q160" s="9"/>
      <c r="R160" s="9"/>
      <c r="S160" s="9"/>
      <c r="T160" s="9"/>
      <c r="U160" s="9"/>
      <c r="V160" s="9"/>
      <c r="W160" s="9"/>
      <c r="X160" s="9"/>
      <c r="Y160" s="9"/>
      <c r="Z160" s="9"/>
    </row>
    <row r="161" ht="15.75" customHeight="1">
      <c r="A161" s="16"/>
      <c r="B161" s="210"/>
      <c r="C161" s="210"/>
      <c r="D161" s="211"/>
      <c r="E161" s="5"/>
      <c r="F161" s="16"/>
      <c r="G161" s="16"/>
      <c r="H161" s="16"/>
      <c r="I161" s="16"/>
      <c r="J161" s="16"/>
      <c r="K161" s="16"/>
      <c r="L161" s="16"/>
      <c r="M161" s="16"/>
      <c r="N161" s="16"/>
      <c r="O161" s="9"/>
      <c r="P161" s="9"/>
      <c r="Q161" s="9"/>
      <c r="R161" s="9"/>
      <c r="S161" s="9"/>
      <c r="T161" s="9"/>
      <c r="U161" s="9"/>
      <c r="V161" s="9"/>
      <c r="W161" s="9"/>
      <c r="X161" s="9"/>
      <c r="Y161" s="9"/>
      <c r="Z161" s="9"/>
    </row>
    <row r="162" ht="15.75" customHeight="1">
      <c r="A162" s="16"/>
      <c r="B162" s="210"/>
      <c r="C162" s="210"/>
      <c r="D162" s="211"/>
      <c r="E162" s="5"/>
      <c r="F162" s="16"/>
      <c r="G162" s="16"/>
      <c r="H162" s="16"/>
      <c r="I162" s="16"/>
      <c r="J162" s="16"/>
      <c r="K162" s="16"/>
      <c r="L162" s="16"/>
      <c r="M162" s="16"/>
      <c r="N162" s="16"/>
      <c r="O162" s="9"/>
      <c r="P162" s="9"/>
      <c r="Q162" s="9"/>
      <c r="R162" s="9"/>
      <c r="S162" s="9"/>
      <c r="T162" s="9"/>
      <c r="U162" s="9"/>
      <c r="V162" s="9"/>
      <c r="W162" s="9"/>
      <c r="X162" s="9"/>
      <c r="Y162" s="9"/>
      <c r="Z162" s="9"/>
    </row>
    <row r="163" ht="15.75" customHeight="1">
      <c r="A163" s="16"/>
      <c r="B163" s="210"/>
      <c r="C163" s="210"/>
      <c r="D163" s="211"/>
      <c r="E163" s="5"/>
      <c r="F163" s="16"/>
      <c r="G163" s="16"/>
      <c r="H163" s="16"/>
      <c r="I163" s="16"/>
      <c r="J163" s="16"/>
      <c r="K163" s="16"/>
      <c r="L163" s="16"/>
      <c r="M163" s="16"/>
      <c r="N163" s="16"/>
      <c r="O163" s="9"/>
      <c r="P163" s="9"/>
      <c r="Q163" s="9"/>
      <c r="R163" s="9"/>
      <c r="S163" s="9"/>
      <c r="T163" s="9"/>
      <c r="U163" s="9"/>
      <c r="V163" s="9"/>
      <c r="W163" s="9"/>
      <c r="X163" s="9"/>
      <c r="Y163" s="9"/>
      <c r="Z163" s="9"/>
    </row>
    <row r="164" ht="15.75" customHeight="1">
      <c r="A164" s="16"/>
      <c r="B164" s="210"/>
      <c r="C164" s="210"/>
      <c r="D164" s="211"/>
      <c r="E164" s="5"/>
      <c r="F164" s="16"/>
      <c r="G164" s="16"/>
      <c r="H164" s="16"/>
      <c r="I164" s="16"/>
      <c r="J164" s="16"/>
      <c r="K164" s="16"/>
      <c r="L164" s="16"/>
      <c r="M164" s="16"/>
      <c r="N164" s="16"/>
      <c r="O164" s="9"/>
      <c r="P164" s="9"/>
      <c r="Q164" s="9"/>
      <c r="R164" s="9"/>
      <c r="S164" s="9"/>
      <c r="T164" s="9"/>
      <c r="U164" s="9"/>
      <c r="V164" s="9"/>
      <c r="W164" s="9"/>
      <c r="X164" s="9"/>
      <c r="Y164" s="9"/>
      <c r="Z164" s="9"/>
    </row>
    <row r="165" ht="15.75" customHeight="1">
      <c r="A165" s="16"/>
      <c r="B165" s="210"/>
      <c r="C165" s="210"/>
      <c r="D165" s="211"/>
      <c r="E165" s="5"/>
      <c r="F165" s="16"/>
      <c r="G165" s="16"/>
      <c r="H165" s="16"/>
      <c r="I165" s="16"/>
      <c r="J165" s="16"/>
      <c r="K165" s="16"/>
      <c r="L165" s="16"/>
      <c r="M165" s="16"/>
      <c r="N165" s="16"/>
      <c r="O165" s="9"/>
      <c r="P165" s="9"/>
      <c r="Q165" s="9"/>
      <c r="R165" s="9"/>
      <c r="S165" s="9"/>
      <c r="T165" s="9"/>
      <c r="U165" s="9"/>
      <c r="V165" s="9"/>
      <c r="W165" s="9"/>
      <c r="X165" s="9"/>
      <c r="Y165" s="9"/>
      <c r="Z165" s="9"/>
    </row>
    <row r="166" ht="15.75" customHeight="1">
      <c r="A166" s="16"/>
      <c r="B166" s="210"/>
      <c r="C166" s="210"/>
      <c r="D166" s="211"/>
      <c r="E166" s="5"/>
      <c r="F166" s="16"/>
      <c r="G166" s="16"/>
      <c r="H166" s="16"/>
      <c r="I166" s="16"/>
      <c r="J166" s="16"/>
      <c r="K166" s="16"/>
      <c r="L166" s="16"/>
      <c r="M166" s="16"/>
      <c r="N166" s="16"/>
      <c r="O166" s="9"/>
      <c r="P166" s="9"/>
      <c r="Q166" s="9"/>
      <c r="R166" s="9"/>
      <c r="S166" s="9"/>
      <c r="T166" s="9"/>
      <c r="U166" s="9"/>
      <c r="V166" s="9"/>
      <c r="W166" s="9"/>
      <c r="X166" s="9"/>
      <c r="Y166" s="9"/>
      <c r="Z166" s="9"/>
    </row>
    <row r="167" ht="15.75" customHeight="1">
      <c r="A167" s="16"/>
      <c r="B167" s="210"/>
      <c r="C167" s="210"/>
      <c r="D167" s="211"/>
      <c r="E167" s="5"/>
      <c r="F167" s="16"/>
      <c r="G167" s="16"/>
      <c r="H167" s="16"/>
      <c r="I167" s="16"/>
      <c r="J167" s="16"/>
      <c r="K167" s="16"/>
      <c r="L167" s="16"/>
      <c r="M167" s="16"/>
      <c r="N167" s="16"/>
      <c r="O167" s="9"/>
      <c r="P167" s="9"/>
      <c r="Q167" s="9"/>
      <c r="R167" s="9"/>
      <c r="S167" s="9"/>
      <c r="T167" s="9"/>
      <c r="U167" s="9"/>
      <c r="V167" s="9"/>
      <c r="W167" s="9"/>
      <c r="X167" s="9"/>
      <c r="Y167" s="9"/>
      <c r="Z167" s="9"/>
    </row>
    <row r="168" ht="15.75" customHeight="1">
      <c r="A168" s="16"/>
      <c r="B168" s="210"/>
      <c r="C168" s="210"/>
      <c r="D168" s="211"/>
      <c r="E168" s="5"/>
      <c r="F168" s="16"/>
      <c r="G168" s="16"/>
      <c r="H168" s="16"/>
      <c r="I168" s="16"/>
      <c r="J168" s="16"/>
      <c r="K168" s="16"/>
      <c r="L168" s="16"/>
      <c r="M168" s="16"/>
      <c r="N168" s="16"/>
      <c r="O168" s="9"/>
      <c r="P168" s="9"/>
      <c r="Q168" s="9"/>
      <c r="R168" s="9"/>
      <c r="S168" s="9"/>
      <c r="T168" s="9"/>
      <c r="U168" s="9"/>
      <c r="V168" s="9"/>
      <c r="W168" s="9"/>
      <c r="X168" s="9"/>
      <c r="Y168" s="9"/>
      <c r="Z168" s="9"/>
    </row>
    <row r="169" ht="15.75" customHeight="1">
      <c r="A169" s="16"/>
      <c r="B169" s="210"/>
      <c r="C169" s="210"/>
      <c r="D169" s="211"/>
      <c r="E169" s="5"/>
      <c r="F169" s="16"/>
      <c r="G169" s="16"/>
      <c r="H169" s="16"/>
      <c r="I169" s="16"/>
      <c r="J169" s="16"/>
      <c r="K169" s="16"/>
      <c r="L169" s="16"/>
      <c r="M169" s="16"/>
      <c r="N169" s="16"/>
      <c r="O169" s="9"/>
      <c r="P169" s="9"/>
      <c r="Q169" s="9"/>
      <c r="R169" s="9"/>
      <c r="S169" s="9"/>
      <c r="T169" s="9"/>
      <c r="U169" s="9"/>
      <c r="V169" s="9"/>
      <c r="W169" s="9"/>
      <c r="X169" s="9"/>
      <c r="Y169" s="9"/>
      <c r="Z169" s="9"/>
    </row>
    <row r="170" ht="15.75" customHeight="1">
      <c r="A170" s="16"/>
      <c r="B170" s="210"/>
      <c r="C170" s="210"/>
      <c r="D170" s="211"/>
      <c r="E170" s="5"/>
      <c r="F170" s="16"/>
      <c r="G170" s="16"/>
      <c r="H170" s="16"/>
      <c r="I170" s="16"/>
      <c r="J170" s="16"/>
      <c r="K170" s="16"/>
      <c r="L170" s="16"/>
      <c r="M170" s="16"/>
      <c r="N170" s="16"/>
      <c r="O170" s="9"/>
      <c r="P170" s="9"/>
      <c r="Q170" s="9"/>
      <c r="R170" s="9"/>
      <c r="S170" s="9"/>
      <c r="T170" s="9"/>
      <c r="U170" s="9"/>
      <c r="V170" s="9"/>
      <c r="W170" s="9"/>
      <c r="X170" s="9"/>
      <c r="Y170" s="9"/>
      <c r="Z170" s="9"/>
    </row>
    <row r="171" ht="15.75" customHeight="1">
      <c r="A171" s="16"/>
      <c r="B171" s="210"/>
      <c r="C171" s="210"/>
      <c r="D171" s="211"/>
      <c r="E171" s="5"/>
      <c r="F171" s="16"/>
      <c r="G171" s="16"/>
      <c r="H171" s="16"/>
      <c r="I171" s="16"/>
      <c r="J171" s="16"/>
      <c r="K171" s="16"/>
      <c r="L171" s="16"/>
      <c r="M171" s="16"/>
      <c r="N171" s="16"/>
      <c r="O171" s="9"/>
      <c r="P171" s="9"/>
      <c r="Q171" s="9"/>
      <c r="R171" s="9"/>
      <c r="S171" s="9"/>
      <c r="T171" s="9"/>
      <c r="U171" s="9"/>
      <c r="V171" s="9"/>
      <c r="W171" s="9"/>
      <c r="X171" s="9"/>
      <c r="Y171" s="9"/>
      <c r="Z171" s="9"/>
    </row>
    <row r="172" ht="15.75" customHeight="1">
      <c r="A172" s="16"/>
      <c r="B172" s="210"/>
      <c r="C172" s="210"/>
      <c r="D172" s="211"/>
      <c r="E172" s="5"/>
      <c r="F172" s="16"/>
      <c r="G172" s="16"/>
      <c r="H172" s="16"/>
      <c r="I172" s="16"/>
      <c r="J172" s="16"/>
      <c r="K172" s="16"/>
      <c r="L172" s="16"/>
      <c r="M172" s="16"/>
      <c r="N172" s="16"/>
      <c r="O172" s="9"/>
      <c r="P172" s="9"/>
      <c r="Q172" s="9"/>
      <c r="R172" s="9"/>
      <c r="S172" s="9"/>
      <c r="T172" s="9"/>
      <c r="U172" s="9"/>
      <c r="V172" s="9"/>
      <c r="W172" s="9"/>
      <c r="X172" s="9"/>
      <c r="Y172" s="9"/>
      <c r="Z172" s="9"/>
    </row>
    <row r="173" ht="15.75" customHeight="1">
      <c r="A173" s="16"/>
      <c r="B173" s="210"/>
      <c r="C173" s="210"/>
      <c r="D173" s="211"/>
      <c r="E173" s="5"/>
      <c r="F173" s="16"/>
      <c r="G173" s="16"/>
      <c r="H173" s="16"/>
      <c r="I173" s="16"/>
      <c r="J173" s="16"/>
      <c r="K173" s="16"/>
      <c r="L173" s="16"/>
      <c r="M173" s="16"/>
      <c r="N173" s="16"/>
      <c r="O173" s="9"/>
      <c r="P173" s="9"/>
      <c r="Q173" s="9"/>
      <c r="R173" s="9"/>
      <c r="S173" s="9"/>
      <c r="T173" s="9"/>
      <c r="U173" s="9"/>
      <c r="V173" s="9"/>
      <c r="W173" s="9"/>
      <c r="X173" s="9"/>
      <c r="Y173" s="9"/>
      <c r="Z173" s="9"/>
    </row>
    <row r="174" ht="15.75" customHeight="1">
      <c r="A174" s="16"/>
      <c r="B174" s="210"/>
      <c r="C174" s="210"/>
      <c r="D174" s="211"/>
      <c r="E174" s="5"/>
      <c r="F174" s="16"/>
      <c r="G174" s="16"/>
      <c r="H174" s="16"/>
      <c r="I174" s="16"/>
      <c r="J174" s="16"/>
      <c r="K174" s="16"/>
      <c r="L174" s="16"/>
      <c r="M174" s="16"/>
      <c r="N174" s="16"/>
      <c r="O174" s="9"/>
      <c r="P174" s="9"/>
      <c r="Q174" s="9"/>
      <c r="R174" s="9"/>
      <c r="S174" s="9"/>
      <c r="T174" s="9"/>
      <c r="U174" s="9"/>
      <c r="V174" s="9"/>
      <c r="W174" s="9"/>
      <c r="X174" s="9"/>
      <c r="Y174" s="9"/>
      <c r="Z174" s="9"/>
    </row>
    <row r="175" ht="15.75" customHeight="1">
      <c r="A175" s="16"/>
      <c r="B175" s="210"/>
      <c r="C175" s="210"/>
      <c r="D175" s="211"/>
      <c r="E175" s="5"/>
      <c r="F175" s="16"/>
      <c r="G175" s="16"/>
      <c r="H175" s="16"/>
      <c r="I175" s="16"/>
      <c r="J175" s="16"/>
      <c r="K175" s="16"/>
      <c r="L175" s="16"/>
      <c r="M175" s="16"/>
      <c r="N175" s="16"/>
      <c r="O175" s="9"/>
      <c r="P175" s="9"/>
      <c r="Q175" s="9"/>
      <c r="R175" s="9"/>
      <c r="S175" s="9"/>
      <c r="T175" s="9"/>
      <c r="U175" s="9"/>
      <c r="V175" s="9"/>
      <c r="W175" s="9"/>
      <c r="X175" s="9"/>
      <c r="Y175" s="9"/>
      <c r="Z175" s="9"/>
    </row>
    <row r="176" ht="15.75" customHeight="1">
      <c r="A176" s="16"/>
      <c r="B176" s="210"/>
      <c r="C176" s="210"/>
      <c r="D176" s="211"/>
      <c r="E176" s="5"/>
      <c r="F176" s="16"/>
      <c r="G176" s="16"/>
      <c r="H176" s="16"/>
      <c r="I176" s="16"/>
      <c r="J176" s="16"/>
      <c r="K176" s="16"/>
      <c r="L176" s="16"/>
      <c r="M176" s="16"/>
      <c r="N176" s="16"/>
      <c r="O176" s="9"/>
      <c r="P176" s="9"/>
      <c r="Q176" s="9"/>
      <c r="R176" s="9"/>
      <c r="S176" s="9"/>
      <c r="T176" s="9"/>
      <c r="U176" s="9"/>
      <c r="V176" s="9"/>
      <c r="W176" s="9"/>
      <c r="X176" s="9"/>
      <c r="Y176" s="9"/>
      <c r="Z176" s="9"/>
    </row>
    <row r="177" ht="15.75" customHeight="1">
      <c r="A177" s="16"/>
      <c r="B177" s="210"/>
      <c r="C177" s="210"/>
      <c r="D177" s="211"/>
      <c r="E177" s="5"/>
      <c r="F177" s="16"/>
      <c r="G177" s="16"/>
      <c r="H177" s="16"/>
      <c r="I177" s="16"/>
      <c r="J177" s="16"/>
      <c r="K177" s="16"/>
      <c r="L177" s="16"/>
      <c r="M177" s="16"/>
      <c r="N177" s="16"/>
      <c r="O177" s="9"/>
      <c r="P177" s="9"/>
      <c r="Q177" s="9"/>
      <c r="R177" s="9"/>
      <c r="S177" s="9"/>
      <c r="T177" s="9"/>
      <c r="U177" s="9"/>
      <c r="V177" s="9"/>
      <c r="W177" s="9"/>
      <c r="X177" s="9"/>
      <c r="Y177" s="9"/>
      <c r="Z177" s="9"/>
    </row>
    <row r="178" ht="15.75" customHeight="1">
      <c r="A178" s="16"/>
      <c r="B178" s="210"/>
      <c r="C178" s="210"/>
      <c r="D178" s="211"/>
      <c r="E178" s="5"/>
      <c r="F178" s="16"/>
      <c r="G178" s="16"/>
      <c r="H178" s="16"/>
      <c r="I178" s="16"/>
      <c r="J178" s="16"/>
      <c r="K178" s="16"/>
      <c r="L178" s="16"/>
      <c r="M178" s="16"/>
      <c r="N178" s="16"/>
      <c r="O178" s="9"/>
      <c r="P178" s="9"/>
      <c r="Q178" s="9"/>
      <c r="R178" s="9"/>
      <c r="S178" s="9"/>
      <c r="T178" s="9"/>
      <c r="U178" s="9"/>
      <c r="V178" s="9"/>
      <c r="W178" s="9"/>
      <c r="X178" s="9"/>
      <c r="Y178" s="9"/>
      <c r="Z178" s="9"/>
    </row>
    <row r="179" ht="15.75" customHeight="1">
      <c r="A179" s="16"/>
      <c r="B179" s="210"/>
      <c r="C179" s="210"/>
      <c r="D179" s="211"/>
      <c r="E179" s="5"/>
      <c r="F179" s="16"/>
      <c r="G179" s="16"/>
      <c r="H179" s="16"/>
      <c r="I179" s="16"/>
      <c r="J179" s="16"/>
      <c r="K179" s="16"/>
      <c r="L179" s="16"/>
      <c r="M179" s="16"/>
      <c r="N179" s="16"/>
      <c r="O179" s="9"/>
      <c r="P179" s="9"/>
      <c r="Q179" s="9"/>
      <c r="R179" s="9"/>
      <c r="S179" s="9"/>
      <c r="T179" s="9"/>
      <c r="U179" s="9"/>
      <c r="V179" s="9"/>
      <c r="W179" s="9"/>
      <c r="X179" s="9"/>
      <c r="Y179" s="9"/>
      <c r="Z179" s="9"/>
    </row>
    <row r="180" ht="15.75" customHeight="1">
      <c r="A180" s="16"/>
      <c r="B180" s="210"/>
      <c r="C180" s="210"/>
      <c r="D180" s="211"/>
      <c r="E180" s="5"/>
      <c r="F180" s="16"/>
      <c r="G180" s="16"/>
      <c r="H180" s="16"/>
      <c r="I180" s="16"/>
      <c r="J180" s="16"/>
      <c r="K180" s="16"/>
      <c r="L180" s="16"/>
      <c r="M180" s="16"/>
      <c r="N180" s="16"/>
      <c r="O180" s="9"/>
      <c r="P180" s="9"/>
      <c r="Q180" s="9"/>
      <c r="R180" s="9"/>
      <c r="S180" s="9"/>
      <c r="T180" s="9"/>
      <c r="U180" s="9"/>
      <c r="V180" s="9"/>
      <c r="W180" s="9"/>
      <c r="X180" s="9"/>
      <c r="Y180" s="9"/>
      <c r="Z180" s="9"/>
    </row>
    <row r="181" ht="15.75" customHeight="1">
      <c r="A181" s="16"/>
      <c r="B181" s="210"/>
      <c r="C181" s="210"/>
      <c r="D181" s="211"/>
      <c r="E181" s="5"/>
      <c r="F181" s="16"/>
      <c r="G181" s="16"/>
      <c r="H181" s="16"/>
      <c r="I181" s="16"/>
      <c r="J181" s="16"/>
      <c r="K181" s="16"/>
      <c r="L181" s="16"/>
      <c r="M181" s="16"/>
      <c r="N181" s="16"/>
      <c r="O181" s="9"/>
      <c r="P181" s="9"/>
      <c r="Q181" s="9"/>
      <c r="R181" s="9"/>
      <c r="S181" s="9"/>
      <c r="T181" s="9"/>
      <c r="U181" s="9"/>
      <c r="V181" s="9"/>
      <c r="W181" s="9"/>
      <c r="X181" s="9"/>
      <c r="Y181" s="9"/>
      <c r="Z181" s="9"/>
    </row>
    <row r="182" ht="15.75" customHeight="1">
      <c r="A182" s="16"/>
      <c r="B182" s="210"/>
      <c r="C182" s="210"/>
      <c r="D182" s="211"/>
      <c r="E182" s="5"/>
      <c r="F182" s="16"/>
      <c r="G182" s="16"/>
      <c r="H182" s="16"/>
      <c r="I182" s="16"/>
      <c r="J182" s="16"/>
      <c r="K182" s="16"/>
      <c r="L182" s="16"/>
      <c r="M182" s="16"/>
      <c r="N182" s="16"/>
      <c r="O182" s="9"/>
      <c r="P182" s="9"/>
      <c r="Q182" s="9"/>
      <c r="R182" s="9"/>
      <c r="S182" s="9"/>
      <c r="T182" s="9"/>
      <c r="U182" s="9"/>
      <c r="V182" s="9"/>
      <c r="W182" s="9"/>
      <c r="X182" s="9"/>
      <c r="Y182" s="9"/>
      <c r="Z182" s="9"/>
    </row>
    <row r="183" ht="15.75" customHeight="1">
      <c r="A183" s="16"/>
      <c r="B183" s="210"/>
      <c r="C183" s="210"/>
      <c r="D183" s="211"/>
      <c r="E183" s="5"/>
      <c r="F183" s="16"/>
      <c r="G183" s="16"/>
      <c r="H183" s="16"/>
      <c r="I183" s="16"/>
      <c r="J183" s="16"/>
      <c r="K183" s="16"/>
      <c r="L183" s="16"/>
      <c r="M183" s="16"/>
      <c r="N183" s="16"/>
      <c r="O183" s="9"/>
      <c r="P183" s="9"/>
      <c r="Q183" s="9"/>
      <c r="R183" s="9"/>
      <c r="S183" s="9"/>
      <c r="T183" s="9"/>
      <c r="U183" s="9"/>
      <c r="V183" s="9"/>
      <c r="W183" s="9"/>
      <c r="X183" s="9"/>
      <c r="Y183" s="9"/>
      <c r="Z183" s="9"/>
    </row>
    <row r="184" ht="15.75" customHeight="1">
      <c r="A184" s="16"/>
      <c r="B184" s="210"/>
      <c r="C184" s="210"/>
      <c r="D184" s="211"/>
      <c r="E184" s="5"/>
      <c r="F184" s="16"/>
      <c r="G184" s="16"/>
      <c r="H184" s="16"/>
      <c r="I184" s="16"/>
      <c r="J184" s="16"/>
      <c r="K184" s="16"/>
      <c r="L184" s="16"/>
      <c r="M184" s="16"/>
      <c r="N184" s="16"/>
      <c r="O184" s="9"/>
      <c r="P184" s="9"/>
      <c r="Q184" s="9"/>
      <c r="R184" s="9"/>
      <c r="S184" s="9"/>
      <c r="T184" s="9"/>
      <c r="U184" s="9"/>
      <c r="V184" s="9"/>
      <c r="W184" s="9"/>
      <c r="X184" s="9"/>
      <c r="Y184" s="9"/>
      <c r="Z184" s="9"/>
    </row>
    <row r="185" ht="15.75" customHeight="1">
      <c r="A185" s="16"/>
      <c r="B185" s="210"/>
      <c r="C185" s="210"/>
      <c r="D185" s="211"/>
      <c r="E185" s="5"/>
      <c r="F185" s="16"/>
      <c r="G185" s="16"/>
      <c r="H185" s="16"/>
      <c r="I185" s="16"/>
      <c r="J185" s="16"/>
      <c r="K185" s="16"/>
      <c r="L185" s="16"/>
      <c r="M185" s="16"/>
      <c r="N185" s="16"/>
      <c r="O185" s="9"/>
      <c r="P185" s="9"/>
      <c r="Q185" s="9"/>
      <c r="R185" s="9"/>
      <c r="S185" s="9"/>
      <c r="T185" s="9"/>
      <c r="U185" s="9"/>
      <c r="V185" s="9"/>
      <c r="W185" s="9"/>
      <c r="X185" s="9"/>
      <c r="Y185" s="9"/>
      <c r="Z185" s="9"/>
    </row>
    <row r="186" ht="15.75" customHeight="1">
      <c r="A186" s="16"/>
      <c r="B186" s="210"/>
      <c r="C186" s="210"/>
      <c r="D186" s="211"/>
      <c r="E186" s="5"/>
      <c r="F186" s="16"/>
      <c r="G186" s="16"/>
      <c r="H186" s="16"/>
      <c r="I186" s="16"/>
      <c r="J186" s="16"/>
      <c r="K186" s="16"/>
      <c r="L186" s="16"/>
      <c r="M186" s="16"/>
      <c r="N186" s="16"/>
      <c r="O186" s="9"/>
      <c r="P186" s="9"/>
      <c r="Q186" s="9"/>
      <c r="R186" s="9"/>
      <c r="S186" s="9"/>
      <c r="T186" s="9"/>
      <c r="U186" s="9"/>
      <c r="V186" s="9"/>
      <c r="W186" s="9"/>
      <c r="X186" s="9"/>
      <c r="Y186" s="9"/>
      <c r="Z186" s="9"/>
    </row>
    <row r="187" ht="15.75" customHeight="1">
      <c r="A187" s="16"/>
      <c r="B187" s="210"/>
      <c r="C187" s="210"/>
      <c r="D187" s="211"/>
      <c r="E187" s="5"/>
      <c r="F187" s="16"/>
      <c r="G187" s="16"/>
      <c r="H187" s="16"/>
      <c r="I187" s="16"/>
      <c r="J187" s="16"/>
      <c r="K187" s="16"/>
      <c r="L187" s="16"/>
      <c r="M187" s="16"/>
      <c r="N187" s="16"/>
      <c r="O187" s="9"/>
      <c r="P187" s="9"/>
      <c r="Q187" s="9"/>
      <c r="R187" s="9"/>
      <c r="S187" s="9"/>
      <c r="T187" s="9"/>
      <c r="U187" s="9"/>
      <c r="V187" s="9"/>
      <c r="W187" s="9"/>
      <c r="X187" s="9"/>
      <c r="Y187" s="9"/>
      <c r="Z187" s="9"/>
    </row>
    <row r="188" ht="15.75" customHeight="1">
      <c r="A188" s="16"/>
      <c r="B188" s="210"/>
      <c r="C188" s="210"/>
      <c r="D188" s="211"/>
      <c r="E188" s="5"/>
      <c r="F188" s="16"/>
      <c r="G188" s="16"/>
      <c r="H188" s="16"/>
      <c r="I188" s="16"/>
      <c r="J188" s="16"/>
      <c r="K188" s="16"/>
      <c r="L188" s="16"/>
      <c r="M188" s="16"/>
      <c r="N188" s="16"/>
      <c r="O188" s="9"/>
      <c r="P188" s="9"/>
      <c r="Q188" s="9"/>
      <c r="R188" s="9"/>
      <c r="S188" s="9"/>
      <c r="T188" s="9"/>
      <c r="U188" s="9"/>
      <c r="V188" s="9"/>
      <c r="W188" s="9"/>
      <c r="X188" s="9"/>
      <c r="Y188" s="9"/>
      <c r="Z188" s="9"/>
    </row>
    <row r="189" ht="15.75" customHeight="1">
      <c r="A189" s="16"/>
      <c r="B189" s="210"/>
      <c r="C189" s="210"/>
      <c r="D189" s="211"/>
      <c r="E189" s="5"/>
      <c r="F189" s="16"/>
      <c r="G189" s="16"/>
      <c r="H189" s="16"/>
      <c r="I189" s="16"/>
      <c r="J189" s="16"/>
      <c r="K189" s="16"/>
      <c r="L189" s="16"/>
      <c r="M189" s="16"/>
      <c r="N189" s="16"/>
      <c r="O189" s="9"/>
      <c r="P189" s="9"/>
      <c r="Q189" s="9"/>
      <c r="R189" s="9"/>
      <c r="S189" s="9"/>
      <c r="T189" s="9"/>
      <c r="U189" s="9"/>
      <c r="V189" s="9"/>
      <c r="W189" s="9"/>
      <c r="X189" s="9"/>
      <c r="Y189" s="9"/>
      <c r="Z189" s="9"/>
    </row>
    <row r="190" ht="15.75" customHeight="1">
      <c r="A190" s="16"/>
      <c r="B190" s="210"/>
      <c r="C190" s="210"/>
      <c r="D190" s="211"/>
      <c r="E190" s="5"/>
      <c r="F190" s="16"/>
      <c r="G190" s="16"/>
      <c r="H190" s="16"/>
      <c r="I190" s="16"/>
      <c r="J190" s="16"/>
      <c r="K190" s="16"/>
      <c r="L190" s="16"/>
      <c r="M190" s="16"/>
      <c r="N190" s="16"/>
      <c r="O190" s="9"/>
      <c r="P190" s="9"/>
      <c r="Q190" s="9"/>
      <c r="R190" s="9"/>
      <c r="S190" s="9"/>
      <c r="T190" s="9"/>
      <c r="U190" s="9"/>
      <c r="V190" s="9"/>
      <c r="W190" s="9"/>
      <c r="X190" s="9"/>
      <c r="Y190" s="9"/>
      <c r="Z190" s="9"/>
    </row>
    <row r="191" ht="15.75" customHeight="1">
      <c r="A191" s="16"/>
      <c r="B191" s="210"/>
      <c r="C191" s="210"/>
      <c r="D191" s="211"/>
      <c r="E191" s="5"/>
      <c r="F191" s="16"/>
      <c r="G191" s="16"/>
      <c r="H191" s="16"/>
      <c r="I191" s="16"/>
      <c r="J191" s="16"/>
      <c r="K191" s="16"/>
      <c r="L191" s="16"/>
      <c r="M191" s="16"/>
      <c r="N191" s="16"/>
      <c r="O191" s="9"/>
      <c r="P191" s="9"/>
      <c r="Q191" s="9"/>
      <c r="R191" s="9"/>
      <c r="S191" s="9"/>
      <c r="T191" s="9"/>
      <c r="U191" s="9"/>
      <c r="V191" s="9"/>
      <c r="W191" s="9"/>
      <c r="X191" s="9"/>
      <c r="Y191" s="9"/>
      <c r="Z191" s="9"/>
    </row>
    <row r="192" ht="15.75" customHeight="1">
      <c r="A192" s="16"/>
      <c r="B192" s="210"/>
      <c r="C192" s="210"/>
      <c r="D192" s="211"/>
      <c r="E192" s="5"/>
      <c r="F192" s="16"/>
      <c r="G192" s="16"/>
      <c r="H192" s="16"/>
      <c r="I192" s="16"/>
      <c r="J192" s="16"/>
      <c r="K192" s="16"/>
      <c r="L192" s="16"/>
      <c r="M192" s="16"/>
      <c r="N192" s="16"/>
      <c r="O192" s="9"/>
      <c r="P192" s="9"/>
      <c r="Q192" s="9"/>
      <c r="R192" s="9"/>
      <c r="S192" s="9"/>
      <c r="T192" s="9"/>
      <c r="U192" s="9"/>
      <c r="V192" s="9"/>
      <c r="W192" s="9"/>
      <c r="X192" s="9"/>
      <c r="Y192" s="9"/>
      <c r="Z192" s="9"/>
    </row>
    <row r="193" ht="15.75" customHeight="1">
      <c r="A193" s="16"/>
      <c r="B193" s="210"/>
      <c r="C193" s="210"/>
      <c r="D193" s="211"/>
      <c r="E193" s="5"/>
      <c r="F193" s="16"/>
      <c r="G193" s="16"/>
      <c r="H193" s="16"/>
      <c r="I193" s="16"/>
      <c r="J193" s="16"/>
      <c r="K193" s="16"/>
      <c r="L193" s="16"/>
      <c r="M193" s="16"/>
      <c r="N193" s="16"/>
      <c r="O193" s="9"/>
      <c r="P193" s="9"/>
      <c r="Q193" s="9"/>
      <c r="R193" s="9"/>
      <c r="S193" s="9"/>
      <c r="T193" s="9"/>
      <c r="U193" s="9"/>
      <c r="V193" s="9"/>
      <c r="W193" s="9"/>
      <c r="X193" s="9"/>
      <c r="Y193" s="9"/>
      <c r="Z193" s="9"/>
    </row>
    <row r="194" ht="15.75" customHeight="1">
      <c r="A194" s="16"/>
      <c r="B194" s="210"/>
      <c r="C194" s="210"/>
      <c r="D194" s="211"/>
      <c r="E194" s="5"/>
      <c r="F194" s="16"/>
      <c r="G194" s="16"/>
      <c r="H194" s="16"/>
      <c r="I194" s="16"/>
      <c r="J194" s="16"/>
      <c r="K194" s="16"/>
      <c r="L194" s="16"/>
      <c r="M194" s="16"/>
      <c r="N194" s="16"/>
      <c r="O194" s="9"/>
      <c r="P194" s="9"/>
      <c r="Q194" s="9"/>
      <c r="R194" s="9"/>
      <c r="S194" s="9"/>
      <c r="T194" s="9"/>
      <c r="U194" s="9"/>
      <c r="V194" s="9"/>
      <c r="W194" s="9"/>
      <c r="X194" s="9"/>
      <c r="Y194" s="9"/>
      <c r="Z194" s="9"/>
    </row>
    <row r="195" ht="15.75" customHeight="1">
      <c r="A195" s="16"/>
      <c r="B195" s="210"/>
      <c r="C195" s="210"/>
      <c r="D195" s="211"/>
      <c r="E195" s="5"/>
      <c r="F195" s="16"/>
      <c r="G195" s="16"/>
      <c r="H195" s="16"/>
      <c r="I195" s="16"/>
      <c r="J195" s="16"/>
      <c r="K195" s="16"/>
      <c r="L195" s="16"/>
      <c r="M195" s="16"/>
      <c r="N195" s="16"/>
      <c r="O195" s="9"/>
      <c r="P195" s="9"/>
      <c r="Q195" s="9"/>
      <c r="R195" s="9"/>
      <c r="S195" s="9"/>
      <c r="T195" s="9"/>
      <c r="U195" s="9"/>
      <c r="V195" s="9"/>
      <c r="W195" s="9"/>
      <c r="X195" s="9"/>
      <c r="Y195" s="9"/>
      <c r="Z195" s="9"/>
    </row>
    <row r="196" ht="15.75" customHeight="1">
      <c r="A196" s="16"/>
      <c r="B196" s="210"/>
      <c r="C196" s="210"/>
      <c r="D196" s="211"/>
      <c r="E196" s="5"/>
      <c r="F196" s="16"/>
      <c r="G196" s="16"/>
      <c r="H196" s="16"/>
      <c r="I196" s="16"/>
      <c r="J196" s="16"/>
      <c r="K196" s="16"/>
      <c r="L196" s="16"/>
      <c r="M196" s="16"/>
      <c r="N196" s="16"/>
      <c r="O196" s="9"/>
      <c r="P196" s="9"/>
      <c r="Q196" s="9"/>
      <c r="R196" s="9"/>
      <c r="S196" s="9"/>
      <c r="T196" s="9"/>
      <c r="U196" s="9"/>
      <c r="V196" s="9"/>
      <c r="W196" s="9"/>
      <c r="X196" s="9"/>
      <c r="Y196" s="9"/>
      <c r="Z196" s="9"/>
    </row>
    <row r="197" ht="15.75" customHeight="1">
      <c r="A197" s="16"/>
      <c r="B197" s="210"/>
      <c r="C197" s="210"/>
      <c r="D197" s="211"/>
      <c r="E197" s="5"/>
      <c r="F197" s="16"/>
      <c r="G197" s="16"/>
      <c r="H197" s="16"/>
      <c r="I197" s="16"/>
      <c r="J197" s="16"/>
      <c r="K197" s="16"/>
      <c r="L197" s="16"/>
      <c r="M197" s="16"/>
      <c r="N197" s="16"/>
      <c r="O197" s="9"/>
      <c r="P197" s="9"/>
      <c r="Q197" s="9"/>
      <c r="R197" s="9"/>
      <c r="S197" s="9"/>
      <c r="T197" s="9"/>
      <c r="U197" s="9"/>
      <c r="V197" s="9"/>
      <c r="W197" s="9"/>
      <c r="X197" s="9"/>
      <c r="Y197" s="9"/>
      <c r="Z197" s="9"/>
    </row>
    <row r="198" ht="15.75" customHeight="1">
      <c r="A198" s="16"/>
      <c r="B198" s="210"/>
      <c r="C198" s="210"/>
      <c r="D198" s="211"/>
      <c r="E198" s="5"/>
      <c r="F198" s="16"/>
      <c r="G198" s="16"/>
      <c r="H198" s="16"/>
      <c r="I198" s="16"/>
      <c r="J198" s="16"/>
      <c r="K198" s="16"/>
      <c r="L198" s="16"/>
      <c r="M198" s="16"/>
      <c r="N198" s="16"/>
      <c r="O198" s="9"/>
      <c r="P198" s="9"/>
      <c r="Q198" s="9"/>
      <c r="R198" s="9"/>
      <c r="S198" s="9"/>
      <c r="T198" s="9"/>
      <c r="U198" s="9"/>
      <c r="V198" s="9"/>
      <c r="W198" s="9"/>
      <c r="X198" s="9"/>
      <c r="Y198" s="9"/>
      <c r="Z198" s="9"/>
    </row>
    <row r="199" ht="15.75" customHeight="1">
      <c r="A199" s="16"/>
      <c r="B199" s="210"/>
      <c r="C199" s="210"/>
      <c r="D199" s="211"/>
      <c r="E199" s="5"/>
      <c r="F199" s="16"/>
      <c r="G199" s="16"/>
      <c r="H199" s="16"/>
      <c r="I199" s="16"/>
      <c r="J199" s="16"/>
      <c r="K199" s="16"/>
      <c r="L199" s="16"/>
      <c r="M199" s="16"/>
      <c r="N199" s="16"/>
      <c r="O199" s="9"/>
      <c r="P199" s="9"/>
      <c r="Q199" s="9"/>
      <c r="R199" s="9"/>
      <c r="S199" s="9"/>
      <c r="T199" s="9"/>
      <c r="U199" s="9"/>
      <c r="V199" s="9"/>
      <c r="W199" s="9"/>
      <c r="X199" s="9"/>
      <c r="Y199" s="9"/>
      <c r="Z199" s="9"/>
    </row>
    <row r="200" ht="15.75" customHeight="1">
      <c r="A200" s="16"/>
      <c r="B200" s="210"/>
      <c r="C200" s="210"/>
      <c r="D200" s="211"/>
      <c r="E200" s="5"/>
      <c r="F200" s="16"/>
      <c r="G200" s="16"/>
      <c r="H200" s="16"/>
      <c r="I200" s="16"/>
      <c r="J200" s="16"/>
      <c r="K200" s="16"/>
      <c r="L200" s="16"/>
      <c r="M200" s="16"/>
      <c r="N200" s="16"/>
      <c r="O200" s="9"/>
      <c r="P200" s="9"/>
      <c r="Q200" s="9"/>
      <c r="R200" s="9"/>
      <c r="S200" s="9"/>
      <c r="T200" s="9"/>
      <c r="U200" s="9"/>
      <c r="V200" s="9"/>
      <c r="W200" s="9"/>
      <c r="X200" s="9"/>
      <c r="Y200" s="9"/>
      <c r="Z200" s="9"/>
    </row>
    <row r="201" ht="15.75" customHeight="1">
      <c r="A201" s="16"/>
      <c r="B201" s="210"/>
      <c r="C201" s="210"/>
      <c r="D201" s="211"/>
      <c r="E201" s="5"/>
      <c r="F201" s="16"/>
      <c r="G201" s="16"/>
      <c r="H201" s="16"/>
      <c r="I201" s="16"/>
      <c r="J201" s="16"/>
      <c r="K201" s="16"/>
      <c r="L201" s="16"/>
      <c r="M201" s="16"/>
      <c r="N201" s="16"/>
      <c r="O201" s="9"/>
      <c r="P201" s="9"/>
      <c r="Q201" s="9"/>
      <c r="R201" s="9"/>
      <c r="S201" s="9"/>
      <c r="T201" s="9"/>
      <c r="U201" s="9"/>
      <c r="V201" s="9"/>
      <c r="W201" s="9"/>
      <c r="X201" s="9"/>
      <c r="Y201" s="9"/>
      <c r="Z201" s="9"/>
    </row>
    <row r="202" ht="15.75" customHeight="1">
      <c r="A202" s="16"/>
      <c r="B202" s="210"/>
      <c r="C202" s="210"/>
      <c r="D202" s="211"/>
      <c r="E202" s="5"/>
      <c r="F202" s="16"/>
      <c r="G202" s="16"/>
      <c r="H202" s="16"/>
      <c r="I202" s="16"/>
      <c r="J202" s="16"/>
      <c r="K202" s="16"/>
      <c r="L202" s="16"/>
      <c r="M202" s="16"/>
      <c r="N202" s="16"/>
      <c r="O202" s="9"/>
      <c r="P202" s="9"/>
      <c r="Q202" s="9"/>
      <c r="R202" s="9"/>
      <c r="S202" s="9"/>
      <c r="T202" s="9"/>
      <c r="U202" s="9"/>
      <c r="V202" s="9"/>
      <c r="W202" s="9"/>
      <c r="X202" s="9"/>
      <c r="Y202" s="9"/>
      <c r="Z202" s="9"/>
    </row>
    <row r="203" ht="15.75" customHeight="1">
      <c r="A203" s="16"/>
      <c r="B203" s="210"/>
      <c r="C203" s="210"/>
      <c r="D203" s="211"/>
      <c r="E203" s="5"/>
      <c r="F203" s="16"/>
      <c r="G203" s="16"/>
      <c r="H203" s="16"/>
      <c r="I203" s="16"/>
      <c r="J203" s="16"/>
      <c r="K203" s="16"/>
      <c r="L203" s="16"/>
      <c r="M203" s="16"/>
      <c r="N203" s="16"/>
      <c r="O203" s="9"/>
      <c r="P203" s="9"/>
      <c r="Q203" s="9"/>
      <c r="R203" s="9"/>
      <c r="S203" s="9"/>
      <c r="T203" s="9"/>
      <c r="U203" s="9"/>
      <c r="V203" s="9"/>
      <c r="W203" s="9"/>
      <c r="X203" s="9"/>
      <c r="Y203" s="9"/>
      <c r="Z203" s="9"/>
    </row>
    <row r="204" ht="15.75" customHeight="1">
      <c r="A204" s="16"/>
      <c r="B204" s="210"/>
      <c r="C204" s="210"/>
      <c r="D204" s="211"/>
      <c r="E204" s="5"/>
      <c r="F204" s="16"/>
      <c r="G204" s="16"/>
      <c r="H204" s="16"/>
      <c r="I204" s="16"/>
      <c r="J204" s="16"/>
      <c r="K204" s="16"/>
      <c r="L204" s="16"/>
      <c r="M204" s="16"/>
      <c r="N204" s="16"/>
      <c r="O204" s="9"/>
      <c r="P204" s="9"/>
      <c r="Q204" s="9"/>
      <c r="R204" s="9"/>
      <c r="S204" s="9"/>
      <c r="T204" s="9"/>
      <c r="U204" s="9"/>
      <c r="V204" s="9"/>
      <c r="W204" s="9"/>
      <c r="X204" s="9"/>
      <c r="Y204" s="9"/>
      <c r="Z204" s="9"/>
    </row>
    <row r="205" ht="15.75" customHeight="1">
      <c r="A205" s="16"/>
      <c r="B205" s="210"/>
      <c r="C205" s="210"/>
      <c r="D205" s="211"/>
      <c r="E205" s="5"/>
      <c r="F205" s="16"/>
      <c r="G205" s="16"/>
      <c r="H205" s="16"/>
      <c r="I205" s="16"/>
      <c r="J205" s="16"/>
      <c r="K205" s="16"/>
      <c r="L205" s="16"/>
      <c r="M205" s="16"/>
      <c r="N205" s="16"/>
      <c r="O205" s="9"/>
      <c r="P205" s="9"/>
      <c r="Q205" s="9"/>
      <c r="R205" s="9"/>
      <c r="S205" s="9"/>
      <c r="T205" s="9"/>
      <c r="U205" s="9"/>
      <c r="V205" s="9"/>
      <c r="W205" s="9"/>
      <c r="X205" s="9"/>
      <c r="Y205" s="9"/>
      <c r="Z205" s="9"/>
    </row>
    <row r="206" ht="15.75" customHeight="1">
      <c r="A206" s="16"/>
      <c r="B206" s="210"/>
      <c r="C206" s="210"/>
      <c r="D206" s="211"/>
      <c r="E206" s="5"/>
      <c r="F206" s="16"/>
      <c r="G206" s="16"/>
      <c r="H206" s="16"/>
      <c r="I206" s="16"/>
      <c r="J206" s="16"/>
      <c r="K206" s="16"/>
      <c r="L206" s="16"/>
      <c r="M206" s="16"/>
      <c r="N206" s="16"/>
      <c r="O206" s="9"/>
      <c r="P206" s="9"/>
      <c r="Q206" s="9"/>
      <c r="R206" s="9"/>
      <c r="S206" s="9"/>
      <c r="T206" s="9"/>
      <c r="U206" s="9"/>
      <c r="V206" s="9"/>
      <c r="W206" s="9"/>
      <c r="X206" s="9"/>
      <c r="Y206" s="9"/>
      <c r="Z206" s="9"/>
    </row>
    <row r="207" ht="15.75" customHeight="1">
      <c r="A207" s="16"/>
      <c r="B207" s="210"/>
      <c r="C207" s="210"/>
      <c r="D207" s="211"/>
      <c r="E207" s="5"/>
      <c r="F207" s="16"/>
      <c r="G207" s="16"/>
      <c r="H207" s="16"/>
      <c r="I207" s="16"/>
      <c r="J207" s="16"/>
      <c r="K207" s="16"/>
      <c r="L207" s="16"/>
      <c r="M207" s="16"/>
      <c r="N207" s="16"/>
      <c r="O207" s="9"/>
      <c r="P207" s="9"/>
      <c r="Q207" s="9"/>
      <c r="R207" s="9"/>
      <c r="S207" s="9"/>
      <c r="T207" s="9"/>
      <c r="U207" s="9"/>
      <c r="V207" s="9"/>
      <c r="W207" s="9"/>
      <c r="X207" s="9"/>
      <c r="Y207" s="9"/>
      <c r="Z207" s="9"/>
    </row>
    <row r="208" ht="15.75" customHeight="1">
      <c r="A208" s="16"/>
      <c r="B208" s="210"/>
      <c r="C208" s="210"/>
      <c r="D208" s="211"/>
      <c r="E208" s="5"/>
      <c r="F208" s="16"/>
      <c r="G208" s="16"/>
      <c r="H208" s="16"/>
      <c r="I208" s="16"/>
      <c r="J208" s="16"/>
      <c r="K208" s="16"/>
      <c r="L208" s="16"/>
      <c r="M208" s="16"/>
      <c r="N208" s="16"/>
      <c r="O208" s="9"/>
      <c r="P208" s="9"/>
      <c r="Q208" s="9"/>
      <c r="R208" s="9"/>
      <c r="S208" s="9"/>
      <c r="T208" s="9"/>
      <c r="U208" s="9"/>
      <c r="V208" s="9"/>
      <c r="W208" s="9"/>
      <c r="X208" s="9"/>
      <c r="Y208" s="9"/>
      <c r="Z208" s="9"/>
    </row>
    <row r="209" ht="15.75" customHeight="1">
      <c r="A209" s="16"/>
      <c r="B209" s="210"/>
      <c r="C209" s="210"/>
      <c r="D209" s="211"/>
      <c r="E209" s="5"/>
      <c r="F209" s="16"/>
      <c r="G209" s="16"/>
      <c r="H209" s="16"/>
      <c r="I209" s="16"/>
      <c r="J209" s="16"/>
      <c r="K209" s="16"/>
      <c r="L209" s="16"/>
      <c r="M209" s="16"/>
      <c r="N209" s="16"/>
      <c r="O209" s="9"/>
      <c r="P209" s="9"/>
      <c r="Q209" s="9"/>
      <c r="R209" s="9"/>
      <c r="S209" s="9"/>
      <c r="T209" s="9"/>
      <c r="U209" s="9"/>
      <c r="V209" s="9"/>
      <c r="W209" s="9"/>
      <c r="X209" s="9"/>
      <c r="Y209" s="9"/>
      <c r="Z209" s="9"/>
    </row>
    <row r="210" ht="15.75" customHeight="1">
      <c r="A210" s="16"/>
      <c r="B210" s="210"/>
      <c r="C210" s="210"/>
      <c r="D210" s="211"/>
      <c r="E210" s="5"/>
      <c r="F210" s="16"/>
      <c r="G210" s="16"/>
      <c r="H210" s="16"/>
      <c r="I210" s="16"/>
      <c r="J210" s="16"/>
      <c r="K210" s="16"/>
      <c r="L210" s="16"/>
      <c r="M210" s="16"/>
      <c r="N210" s="16"/>
      <c r="O210" s="9"/>
      <c r="P210" s="9"/>
      <c r="Q210" s="9"/>
      <c r="R210" s="9"/>
      <c r="S210" s="9"/>
      <c r="T210" s="9"/>
      <c r="U210" s="9"/>
      <c r="V210" s="9"/>
      <c r="W210" s="9"/>
      <c r="X210" s="9"/>
      <c r="Y210" s="9"/>
      <c r="Z210" s="9"/>
    </row>
    <row r="211" ht="15.75" customHeight="1">
      <c r="A211" s="16"/>
      <c r="B211" s="210"/>
      <c r="C211" s="210"/>
      <c r="D211" s="211"/>
      <c r="E211" s="5"/>
      <c r="F211" s="16"/>
      <c r="G211" s="16"/>
      <c r="H211" s="16"/>
      <c r="I211" s="16"/>
      <c r="J211" s="16"/>
      <c r="K211" s="16"/>
      <c r="L211" s="16"/>
      <c r="M211" s="16"/>
      <c r="N211" s="16"/>
      <c r="O211" s="9"/>
      <c r="P211" s="9"/>
      <c r="Q211" s="9"/>
      <c r="R211" s="9"/>
      <c r="S211" s="9"/>
      <c r="T211" s="9"/>
      <c r="U211" s="9"/>
      <c r="V211" s="9"/>
      <c r="W211" s="9"/>
      <c r="X211" s="9"/>
      <c r="Y211" s="9"/>
      <c r="Z211" s="9"/>
    </row>
    <row r="212" ht="15.75" customHeight="1">
      <c r="A212" s="16"/>
      <c r="B212" s="210"/>
      <c r="C212" s="210"/>
      <c r="D212" s="211"/>
      <c r="E212" s="5"/>
      <c r="F212" s="16"/>
      <c r="G212" s="16"/>
      <c r="H212" s="16"/>
      <c r="I212" s="16"/>
      <c r="J212" s="16"/>
      <c r="K212" s="16"/>
      <c r="L212" s="16"/>
      <c r="M212" s="16"/>
      <c r="N212" s="16"/>
      <c r="O212" s="9"/>
      <c r="P212" s="9"/>
      <c r="Q212" s="9"/>
      <c r="R212" s="9"/>
      <c r="S212" s="9"/>
      <c r="T212" s="9"/>
      <c r="U212" s="9"/>
      <c r="V212" s="9"/>
      <c r="W212" s="9"/>
      <c r="X212" s="9"/>
      <c r="Y212" s="9"/>
      <c r="Z212" s="9"/>
    </row>
    <row r="213" ht="15.75" customHeight="1">
      <c r="A213" s="16"/>
      <c r="B213" s="210"/>
      <c r="C213" s="210"/>
      <c r="D213" s="211"/>
      <c r="E213" s="5"/>
      <c r="F213" s="16"/>
      <c r="G213" s="16"/>
      <c r="H213" s="16"/>
      <c r="I213" s="16"/>
      <c r="J213" s="16"/>
      <c r="K213" s="16"/>
      <c r="L213" s="16"/>
      <c r="M213" s="16"/>
      <c r="N213" s="16"/>
      <c r="O213" s="9"/>
      <c r="P213" s="9"/>
      <c r="Q213" s="9"/>
      <c r="R213" s="9"/>
      <c r="S213" s="9"/>
      <c r="T213" s="9"/>
      <c r="U213" s="9"/>
      <c r="V213" s="9"/>
      <c r="W213" s="9"/>
      <c r="X213" s="9"/>
      <c r="Y213" s="9"/>
      <c r="Z213" s="9"/>
    </row>
    <row r="214" ht="15.75" customHeight="1">
      <c r="A214" s="16"/>
      <c r="B214" s="210"/>
      <c r="C214" s="210"/>
      <c r="D214" s="211"/>
      <c r="E214" s="5"/>
      <c r="F214" s="16"/>
      <c r="G214" s="16"/>
      <c r="H214" s="16"/>
      <c r="I214" s="16"/>
      <c r="J214" s="16"/>
      <c r="K214" s="16"/>
      <c r="L214" s="16"/>
      <c r="M214" s="16"/>
      <c r="N214" s="16"/>
      <c r="O214" s="9"/>
      <c r="P214" s="9"/>
      <c r="Q214" s="9"/>
      <c r="R214" s="9"/>
      <c r="S214" s="9"/>
      <c r="T214" s="9"/>
      <c r="U214" s="9"/>
      <c r="V214" s="9"/>
      <c r="W214" s="9"/>
      <c r="X214" s="9"/>
      <c r="Y214" s="9"/>
      <c r="Z214" s="9"/>
    </row>
    <row r="215" ht="15.75" customHeight="1">
      <c r="A215" s="16"/>
      <c r="B215" s="210"/>
      <c r="C215" s="210"/>
      <c r="D215" s="211"/>
      <c r="E215" s="5"/>
      <c r="F215" s="16"/>
      <c r="G215" s="16"/>
      <c r="H215" s="16"/>
      <c r="I215" s="16"/>
      <c r="J215" s="16"/>
      <c r="K215" s="16"/>
      <c r="L215" s="16"/>
      <c r="M215" s="16"/>
      <c r="N215" s="16"/>
      <c r="O215" s="9"/>
      <c r="P215" s="9"/>
      <c r="Q215" s="9"/>
      <c r="R215" s="9"/>
      <c r="S215" s="9"/>
      <c r="T215" s="9"/>
      <c r="U215" s="9"/>
      <c r="V215" s="9"/>
      <c r="W215" s="9"/>
      <c r="X215" s="9"/>
      <c r="Y215" s="9"/>
      <c r="Z215" s="9"/>
    </row>
    <row r="216" ht="15.75" customHeight="1">
      <c r="A216" s="16"/>
      <c r="B216" s="210"/>
      <c r="C216" s="210"/>
      <c r="D216" s="211"/>
      <c r="E216" s="5"/>
      <c r="F216" s="16"/>
      <c r="G216" s="16"/>
      <c r="H216" s="16"/>
      <c r="I216" s="16"/>
      <c r="J216" s="16"/>
      <c r="K216" s="16"/>
      <c r="L216" s="16"/>
      <c r="M216" s="16"/>
      <c r="N216" s="16"/>
      <c r="O216" s="9"/>
      <c r="P216" s="9"/>
      <c r="Q216" s="9"/>
      <c r="R216" s="9"/>
      <c r="S216" s="9"/>
      <c r="T216" s="9"/>
      <c r="U216" s="9"/>
      <c r="V216" s="9"/>
      <c r="W216" s="9"/>
      <c r="X216" s="9"/>
      <c r="Y216" s="9"/>
      <c r="Z216" s="9"/>
    </row>
    <row r="217" ht="15.75" customHeight="1">
      <c r="A217" s="16"/>
      <c r="B217" s="210"/>
      <c r="C217" s="210"/>
      <c r="D217" s="211"/>
      <c r="E217" s="5"/>
      <c r="F217" s="16"/>
      <c r="G217" s="16"/>
      <c r="H217" s="16"/>
      <c r="I217" s="16"/>
      <c r="J217" s="16"/>
      <c r="K217" s="16"/>
      <c r="L217" s="16"/>
      <c r="M217" s="16"/>
      <c r="N217" s="16"/>
      <c r="O217" s="9"/>
      <c r="P217" s="9"/>
      <c r="Q217" s="9"/>
      <c r="R217" s="9"/>
      <c r="S217" s="9"/>
      <c r="T217" s="9"/>
      <c r="U217" s="9"/>
      <c r="V217" s="9"/>
      <c r="W217" s="9"/>
      <c r="X217" s="9"/>
      <c r="Y217" s="9"/>
      <c r="Z217" s="9"/>
    </row>
    <row r="218" ht="15.75" customHeight="1">
      <c r="A218" s="16"/>
      <c r="B218" s="210"/>
      <c r="C218" s="210"/>
      <c r="D218" s="211"/>
      <c r="E218" s="5"/>
      <c r="F218" s="16"/>
      <c r="G218" s="16"/>
      <c r="H218" s="16"/>
      <c r="I218" s="16"/>
      <c r="J218" s="16"/>
      <c r="K218" s="16"/>
      <c r="L218" s="16"/>
      <c r="M218" s="16"/>
      <c r="N218" s="16"/>
      <c r="O218" s="9"/>
      <c r="P218" s="9"/>
      <c r="Q218" s="9"/>
      <c r="R218" s="9"/>
      <c r="S218" s="9"/>
      <c r="T218" s="9"/>
      <c r="U218" s="9"/>
      <c r="V218" s="9"/>
      <c r="W218" s="9"/>
      <c r="X218" s="9"/>
      <c r="Y218" s="9"/>
      <c r="Z218" s="9"/>
    </row>
    <row r="219" ht="15.75" customHeight="1">
      <c r="A219" s="16"/>
      <c r="B219" s="210"/>
      <c r="C219" s="210"/>
      <c r="D219" s="211"/>
      <c r="E219" s="5"/>
      <c r="F219" s="16"/>
      <c r="G219" s="16"/>
      <c r="H219" s="16"/>
      <c r="I219" s="16"/>
      <c r="J219" s="16"/>
      <c r="K219" s="16"/>
      <c r="L219" s="16"/>
      <c r="M219" s="16"/>
      <c r="N219" s="16"/>
      <c r="O219" s="9"/>
      <c r="P219" s="9"/>
      <c r="Q219" s="9"/>
      <c r="R219" s="9"/>
      <c r="S219" s="9"/>
      <c r="T219" s="9"/>
      <c r="U219" s="9"/>
      <c r="V219" s="9"/>
      <c r="W219" s="9"/>
      <c r="X219" s="9"/>
      <c r="Y219" s="9"/>
      <c r="Z219" s="9"/>
    </row>
    <row r="220" ht="15.75" customHeight="1">
      <c r="A220" s="16"/>
      <c r="B220" s="210"/>
      <c r="C220" s="210"/>
      <c r="D220" s="211"/>
      <c r="E220" s="5"/>
      <c r="F220" s="16"/>
      <c r="G220" s="16"/>
      <c r="H220" s="16"/>
      <c r="I220" s="16"/>
      <c r="J220" s="16"/>
      <c r="K220" s="16"/>
      <c r="L220" s="16"/>
      <c r="M220" s="16"/>
      <c r="N220" s="16"/>
      <c r="O220" s="9"/>
      <c r="P220" s="9"/>
      <c r="Q220" s="9"/>
      <c r="R220" s="9"/>
      <c r="S220" s="9"/>
      <c r="T220" s="9"/>
      <c r="U220" s="9"/>
      <c r="V220" s="9"/>
      <c r="W220" s="9"/>
      <c r="X220" s="9"/>
      <c r="Y220" s="9"/>
      <c r="Z220" s="9"/>
    </row>
    <row r="221" ht="15.75" customHeight="1">
      <c r="A221" s="16"/>
      <c r="B221" s="210"/>
      <c r="C221" s="210"/>
      <c r="D221" s="211"/>
      <c r="E221" s="5"/>
      <c r="F221" s="16"/>
      <c r="G221" s="16"/>
      <c r="H221" s="16"/>
      <c r="I221" s="16"/>
      <c r="J221" s="16"/>
      <c r="K221" s="16"/>
      <c r="L221" s="16"/>
      <c r="M221" s="16"/>
      <c r="N221" s="16"/>
      <c r="O221" s="9"/>
      <c r="P221" s="9"/>
      <c r="Q221" s="9"/>
      <c r="R221" s="9"/>
      <c r="S221" s="9"/>
      <c r="T221" s="9"/>
      <c r="U221" s="9"/>
      <c r="V221" s="9"/>
      <c r="W221" s="9"/>
      <c r="X221" s="9"/>
      <c r="Y221" s="9"/>
      <c r="Z221" s="9"/>
    </row>
    <row r="222" ht="15.75" customHeight="1">
      <c r="A222" s="16"/>
      <c r="B222" s="210"/>
      <c r="C222" s="210"/>
      <c r="D222" s="211"/>
      <c r="E222" s="5"/>
      <c r="F222" s="16"/>
      <c r="G222" s="16"/>
      <c r="H222" s="16"/>
      <c r="I222" s="16"/>
      <c r="J222" s="16"/>
      <c r="K222" s="16"/>
      <c r="L222" s="16"/>
      <c r="M222" s="16"/>
      <c r="N222" s="16"/>
      <c r="O222" s="9"/>
      <c r="P222" s="9"/>
      <c r="Q222" s="9"/>
      <c r="R222" s="9"/>
      <c r="S222" s="9"/>
      <c r="T222" s="9"/>
      <c r="U222" s="9"/>
      <c r="V222" s="9"/>
      <c r="W222" s="9"/>
      <c r="X222" s="9"/>
      <c r="Y222" s="9"/>
      <c r="Z222" s="9"/>
    </row>
    <row r="223" ht="15.75" customHeight="1">
      <c r="A223" s="16"/>
      <c r="B223" s="210"/>
      <c r="C223" s="210"/>
      <c r="D223" s="211"/>
      <c r="E223" s="5"/>
      <c r="F223" s="16"/>
      <c r="G223" s="16"/>
      <c r="H223" s="16"/>
      <c r="I223" s="16"/>
      <c r="J223" s="16"/>
      <c r="K223" s="16"/>
      <c r="L223" s="16"/>
      <c r="M223" s="16"/>
      <c r="N223" s="16"/>
      <c r="O223" s="9"/>
      <c r="P223" s="9"/>
      <c r="Q223" s="9"/>
      <c r="R223" s="9"/>
      <c r="S223" s="9"/>
      <c r="T223" s="9"/>
      <c r="U223" s="9"/>
      <c r="V223" s="9"/>
      <c r="W223" s="9"/>
      <c r="X223" s="9"/>
      <c r="Y223" s="9"/>
      <c r="Z223" s="9"/>
    </row>
    <row r="224" ht="15.75" customHeight="1">
      <c r="A224" s="16"/>
      <c r="B224" s="210"/>
      <c r="C224" s="210"/>
      <c r="D224" s="211"/>
      <c r="E224" s="5"/>
      <c r="F224" s="16"/>
      <c r="G224" s="16"/>
      <c r="H224" s="16"/>
      <c r="I224" s="16"/>
      <c r="J224" s="16"/>
      <c r="K224" s="16"/>
      <c r="L224" s="16"/>
      <c r="M224" s="16"/>
      <c r="N224" s="16"/>
      <c r="O224" s="9"/>
      <c r="P224" s="9"/>
      <c r="Q224" s="9"/>
      <c r="R224" s="9"/>
      <c r="S224" s="9"/>
      <c r="T224" s="9"/>
      <c r="U224" s="9"/>
      <c r="V224" s="9"/>
      <c r="W224" s="9"/>
      <c r="X224" s="9"/>
      <c r="Y224" s="9"/>
      <c r="Z224" s="9"/>
    </row>
    <row r="225" ht="15.75" customHeight="1">
      <c r="A225" s="16"/>
      <c r="B225" s="210"/>
      <c r="C225" s="210"/>
      <c r="D225" s="211"/>
      <c r="E225" s="5"/>
      <c r="F225" s="16"/>
      <c r="G225" s="16"/>
      <c r="H225" s="16"/>
      <c r="I225" s="16"/>
      <c r="J225" s="16"/>
      <c r="K225" s="16"/>
      <c r="L225" s="16"/>
      <c r="M225" s="16"/>
      <c r="N225" s="16"/>
      <c r="O225" s="9"/>
      <c r="P225" s="9"/>
      <c r="Q225" s="9"/>
      <c r="R225" s="9"/>
      <c r="S225" s="9"/>
      <c r="T225" s="9"/>
      <c r="U225" s="9"/>
      <c r="V225" s="9"/>
      <c r="W225" s="9"/>
      <c r="X225" s="9"/>
      <c r="Y225" s="9"/>
      <c r="Z225" s="9"/>
    </row>
    <row r="226" ht="15.75" customHeight="1">
      <c r="A226" s="16"/>
      <c r="B226" s="210"/>
      <c r="C226" s="210"/>
      <c r="D226" s="211"/>
      <c r="E226" s="5"/>
      <c r="F226" s="16"/>
      <c r="G226" s="16"/>
      <c r="H226" s="16"/>
      <c r="I226" s="16"/>
      <c r="J226" s="16"/>
      <c r="K226" s="16"/>
      <c r="L226" s="16"/>
      <c r="M226" s="16"/>
      <c r="N226" s="16"/>
      <c r="O226" s="9"/>
      <c r="P226" s="9"/>
      <c r="Q226" s="9"/>
      <c r="R226" s="9"/>
      <c r="S226" s="9"/>
      <c r="T226" s="9"/>
      <c r="U226" s="9"/>
      <c r="V226" s="9"/>
      <c r="W226" s="9"/>
      <c r="X226" s="9"/>
      <c r="Y226" s="9"/>
      <c r="Z226" s="9"/>
    </row>
    <row r="227" ht="15.75" customHeight="1">
      <c r="A227" s="16"/>
      <c r="B227" s="210"/>
      <c r="C227" s="210"/>
      <c r="D227" s="211"/>
      <c r="E227" s="5"/>
      <c r="F227" s="16"/>
      <c r="G227" s="16"/>
      <c r="H227" s="16"/>
      <c r="I227" s="16"/>
      <c r="J227" s="16"/>
      <c r="K227" s="16"/>
      <c r="L227" s="16"/>
      <c r="M227" s="16"/>
      <c r="N227" s="16"/>
      <c r="O227" s="9"/>
      <c r="P227" s="9"/>
      <c r="Q227" s="9"/>
      <c r="R227" s="9"/>
      <c r="S227" s="9"/>
      <c r="T227" s="9"/>
      <c r="U227" s="9"/>
      <c r="V227" s="9"/>
      <c r="W227" s="9"/>
      <c r="X227" s="9"/>
      <c r="Y227" s="9"/>
      <c r="Z227" s="9"/>
    </row>
    <row r="228" ht="15.75" customHeight="1">
      <c r="A228" s="16"/>
      <c r="B228" s="210"/>
      <c r="C228" s="210"/>
      <c r="D228" s="211"/>
      <c r="E228" s="5"/>
      <c r="F228" s="16"/>
      <c r="G228" s="16"/>
      <c r="H228" s="16"/>
      <c r="I228" s="16"/>
      <c r="J228" s="16"/>
      <c r="K228" s="16"/>
      <c r="L228" s="16"/>
      <c r="M228" s="16"/>
      <c r="N228" s="16"/>
      <c r="O228" s="9"/>
      <c r="P228" s="9"/>
      <c r="Q228" s="9"/>
      <c r="R228" s="9"/>
      <c r="S228" s="9"/>
      <c r="T228" s="9"/>
      <c r="U228" s="9"/>
      <c r="V228" s="9"/>
      <c r="W228" s="9"/>
      <c r="X228" s="9"/>
      <c r="Y228" s="9"/>
      <c r="Z228" s="9"/>
    </row>
    <row r="229" ht="15.75" customHeight="1">
      <c r="A229" s="16"/>
      <c r="B229" s="210"/>
      <c r="C229" s="210"/>
      <c r="D229" s="211"/>
      <c r="E229" s="5"/>
      <c r="F229" s="16"/>
      <c r="G229" s="16"/>
      <c r="H229" s="16"/>
      <c r="I229" s="16"/>
      <c r="J229" s="16"/>
      <c r="K229" s="16"/>
      <c r="L229" s="16"/>
      <c r="M229" s="16"/>
      <c r="N229" s="16"/>
      <c r="O229" s="9"/>
      <c r="P229" s="9"/>
      <c r="Q229" s="9"/>
      <c r="R229" s="9"/>
      <c r="S229" s="9"/>
      <c r="T229" s="9"/>
      <c r="U229" s="9"/>
      <c r="V229" s="9"/>
      <c r="W229" s="9"/>
      <c r="X229" s="9"/>
      <c r="Y229" s="9"/>
      <c r="Z229" s="9"/>
    </row>
    <row r="230" ht="15.75" customHeight="1">
      <c r="A230" s="16"/>
      <c r="B230" s="210"/>
      <c r="C230" s="210"/>
      <c r="D230" s="211"/>
      <c r="E230" s="5"/>
      <c r="F230" s="16"/>
      <c r="G230" s="16"/>
      <c r="H230" s="16"/>
      <c r="I230" s="16"/>
      <c r="J230" s="16"/>
      <c r="K230" s="16"/>
      <c r="L230" s="16"/>
      <c r="M230" s="16"/>
      <c r="N230" s="16"/>
      <c r="O230" s="9"/>
      <c r="P230" s="9"/>
      <c r="Q230" s="9"/>
      <c r="R230" s="9"/>
      <c r="S230" s="9"/>
      <c r="T230" s="9"/>
      <c r="U230" s="9"/>
      <c r="V230" s="9"/>
      <c r="W230" s="9"/>
      <c r="X230" s="9"/>
      <c r="Y230" s="9"/>
      <c r="Z230" s="9"/>
    </row>
    <row r="231" ht="15.75" customHeight="1">
      <c r="A231" s="16"/>
      <c r="B231" s="210"/>
      <c r="C231" s="210"/>
      <c r="D231" s="211"/>
      <c r="E231" s="5"/>
      <c r="F231" s="16"/>
      <c r="G231" s="16"/>
      <c r="H231" s="16"/>
      <c r="I231" s="16"/>
      <c r="J231" s="16"/>
      <c r="K231" s="16"/>
      <c r="L231" s="16"/>
      <c r="M231" s="16"/>
      <c r="N231" s="16"/>
      <c r="O231" s="9"/>
      <c r="P231" s="9"/>
      <c r="Q231" s="9"/>
      <c r="R231" s="9"/>
      <c r="S231" s="9"/>
      <c r="T231" s="9"/>
      <c r="U231" s="9"/>
      <c r="V231" s="9"/>
      <c r="W231" s="9"/>
      <c r="X231" s="9"/>
      <c r="Y231" s="9"/>
      <c r="Z231" s="9"/>
    </row>
    <row r="232" ht="15.75" customHeight="1">
      <c r="A232" s="16"/>
      <c r="B232" s="210"/>
      <c r="C232" s="210"/>
      <c r="D232" s="211"/>
      <c r="E232" s="5"/>
      <c r="F232" s="16"/>
      <c r="G232" s="16"/>
      <c r="H232" s="16"/>
      <c r="I232" s="16"/>
      <c r="J232" s="16"/>
      <c r="K232" s="16"/>
      <c r="L232" s="16"/>
      <c r="M232" s="16"/>
      <c r="N232" s="16"/>
      <c r="O232" s="9"/>
      <c r="P232" s="9"/>
      <c r="Q232" s="9"/>
      <c r="R232" s="9"/>
      <c r="S232" s="9"/>
      <c r="T232" s="9"/>
      <c r="U232" s="9"/>
      <c r="V232" s="9"/>
      <c r="W232" s="9"/>
      <c r="X232" s="9"/>
      <c r="Y232" s="9"/>
      <c r="Z232" s="9"/>
    </row>
    <row r="233" ht="15.75" customHeight="1">
      <c r="A233" s="16"/>
      <c r="B233" s="210"/>
      <c r="C233" s="210"/>
      <c r="D233" s="211"/>
      <c r="E233" s="5"/>
      <c r="F233" s="16"/>
      <c r="G233" s="16"/>
      <c r="H233" s="16"/>
      <c r="I233" s="16"/>
      <c r="J233" s="16"/>
      <c r="K233" s="16"/>
      <c r="L233" s="16"/>
      <c r="M233" s="16"/>
      <c r="N233" s="16"/>
      <c r="O233" s="9"/>
      <c r="P233" s="9"/>
      <c r="Q233" s="9"/>
      <c r="R233" s="9"/>
      <c r="S233" s="9"/>
      <c r="T233" s="9"/>
      <c r="U233" s="9"/>
      <c r="V233" s="9"/>
      <c r="W233" s="9"/>
      <c r="X233" s="9"/>
      <c r="Y233" s="9"/>
      <c r="Z233" s="9"/>
    </row>
    <row r="234" ht="15.75" customHeight="1">
      <c r="A234" s="16"/>
      <c r="B234" s="210"/>
      <c r="C234" s="210"/>
      <c r="D234" s="211"/>
      <c r="E234" s="5"/>
      <c r="F234" s="16"/>
      <c r="G234" s="16"/>
      <c r="H234" s="16"/>
      <c r="I234" s="16"/>
      <c r="J234" s="16"/>
      <c r="K234" s="16"/>
      <c r="L234" s="16"/>
      <c r="M234" s="16"/>
      <c r="N234" s="16"/>
      <c r="O234" s="9"/>
      <c r="P234" s="9"/>
      <c r="Q234" s="9"/>
      <c r="R234" s="9"/>
      <c r="S234" s="9"/>
      <c r="T234" s="9"/>
      <c r="U234" s="9"/>
      <c r="V234" s="9"/>
      <c r="W234" s="9"/>
      <c r="X234" s="9"/>
      <c r="Y234" s="9"/>
      <c r="Z234" s="9"/>
    </row>
    <row r="235" ht="15.75" customHeight="1">
      <c r="A235" s="16"/>
      <c r="B235" s="210"/>
      <c r="C235" s="210"/>
      <c r="D235" s="211"/>
      <c r="E235" s="5"/>
      <c r="F235" s="16"/>
      <c r="G235" s="16"/>
      <c r="H235" s="16"/>
      <c r="I235" s="16"/>
      <c r="J235" s="16"/>
      <c r="K235" s="16"/>
      <c r="L235" s="16"/>
      <c r="M235" s="16"/>
      <c r="N235" s="16"/>
      <c r="O235" s="9"/>
      <c r="P235" s="9"/>
      <c r="Q235" s="9"/>
      <c r="R235" s="9"/>
      <c r="S235" s="9"/>
      <c r="T235" s="9"/>
      <c r="U235" s="9"/>
      <c r="V235" s="9"/>
      <c r="W235" s="9"/>
      <c r="X235" s="9"/>
      <c r="Y235" s="9"/>
      <c r="Z235" s="9"/>
    </row>
    <row r="236" ht="15.75" customHeight="1">
      <c r="A236" s="16"/>
      <c r="B236" s="210"/>
      <c r="C236" s="210"/>
      <c r="D236" s="211"/>
      <c r="E236" s="5"/>
      <c r="F236" s="16"/>
      <c r="G236" s="16"/>
      <c r="H236" s="16"/>
      <c r="I236" s="16"/>
      <c r="J236" s="16"/>
      <c r="K236" s="16"/>
      <c r="L236" s="16"/>
      <c r="M236" s="16"/>
      <c r="N236" s="16"/>
      <c r="O236" s="9"/>
      <c r="P236" s="9"/>
      <c r="Q236" s="9"/>
      <c r="R236" s="9"/>
      <c r="S236" s="9"/>
      <c r="T236" s="9"/>
      <c r="U236" s="9"/>
      <c r="V236" s="9"/>
      <c r="W236" s="9"/>
      <c r="X236" s="9"/>
      <c r="Y236" s="9"/>
      <c r="Z236" s="9"/>
    </row>
    <row r="237" ht="15.75" customHeight="1">
      <c r="A237" s="16"/>
      <c r="B237" s="210"/>
      <c r="C237" s="210"/>
      <c r="D237" s="211"/>
      <c r="E237" s="5"/>
      <c r="F237" s="16"/>
      <c r="G237" s="16"/>
      <c r="H237" s="16"/>
      <c r="I237" s="16"/>
      <c r="J237" s="16"/>
      <c r="K237" s="16"/>
      <c r="L237" s="16"/>
      <c r="M237" s="16"/>
      <c r="N237" s="16"/>
      <c r="O237" s="9"/>
      <c r="P237" s="9"/>
      <c r="Q237" s="9"/>
      <c r="R237" s="9"/>
      <c r="S237" s="9"/>
      <c r="T237" s="9"/>
      <c r="U237" s="9"/>
      <c r="V237" s="9"/>
      <c r="W237" s="9"/>
      <c r="X237" s="9"/>
      <c r="Y237" s="9"/>
      <c r="Z237" s="9"/>
    </row>
    <row r="238" ht="15.75" customHeight="1">
      <c r="A238" s="16"/>
      <c r="B238" s="210"/>
      <c r="C238" s="210"/>
      <c r="D238" s="211"/>
      <c r="E238" s="5"/>
      <c r="F238" s="16"/>
      <c r="G238" s="16"/>
      <c r="H238" s="16"/>
      <c r="I238" s="16"/>
      <c r="J238" s="16"/>
      <c r="K238" s="16"/>
      <c r="L238" s="16"/>
      <c r="M238" s="16"/>
      <c r="N238" s="16"/>
      <c r="O238" s="9"/>
      <c r="P238" s="9"/>
      <c r="Q238" s="9"/>
      <c r="R238" s="9"/>
      <c r="S238" s="9"/>
      <c r="T238" s="9"/>
      <c r="U238" s="9"/>
      <c r="V238" s="9"/>
      <c r="W238" s="9"/>
      <c r="X238" s="9"/>
      <c r="Y238" s="9"/>
      <c r="Z238" s="9"/>
    </row>
    <row r="239" ht="15.75" customHeight="1">
      <c r="A239" s="16"/>
      <c r="B239" s="210"/>
      <c r="C239" s="210"/>
      <c r="D239" s="211"/>
      <c r="E239" s="5"/>
      <c r="F239" s="16"/>
      <c r="G239" s="16"/>
      <c r="H239" s="16"/>
      <c r="I239" s="16"/>
      <c r="J239" s="16"/>
      <c r="K239" s="16"/>
      <c r="L239" s="16"/>
      <c r="M239" s="16"/>
      <c r="N239" s="16"/>
      <c r="O239" s="9"/>
      <c r="P239" s="9"/>
      <c r="Q239" s="9"/>
      <c r="R239" s="9"/>
      <c r="S239" s="9"/>
      <c r="T239" s="9"/>
      <c r="U239" s="9"/>
      <c r="V239" s="9"/>
      <c r="W239" s="9"/>
      <c r="X239" s="9"/>
      <c r="Y239" s="9"/>
      <c r="Z239" s="9"/>
    </row>
    <row r="240" ht="15.75" customHeight="1">
      <c r="A240" s="16"/>
      <c r="B240" s="210"/>
      <c r="C240" s="210"/>
      <c r="D240" s="211"/>
      <c r="E240" s="5"/>
      <c r="F240" s="16"/>
      <c r="G240" s="16"/>
      <c r="H240" s="16"/>
      <c r="I240" s="16"/>
      <c r="J240" s="16"/>
      <c r="K240" s="16"/>
      <c r="L240" s="16"/>
      <c r="M240" s="16"/>
      <c r="N240" s="16"/>
      <c r="O240" s="9"/>
      <c r="P240" s="9"/>
      <c r="Q240" s="9"/>
      <c r="R240" s="9"/>
      <c r="S240" s="9"/>
      <c r="T240" s="9"/>
      <c r="U240" s="9"/>
      <c r="V240" s="9"/>
      <c r="W240" s="9"/>
      <c r="X240" s="9"/>
      <c r="Y240" s="9"/>
      <c r="Z240" s="9"/>
    </row>
    <row r="241" ht="15.75" customHeight="1">
      <c r="A241" s="16"/>
      <c r="B241" s="210"/>
      <c r="C241" s="210"/>
      <c r="D241" s="211"/>
      <c r="E241" s="5"/>
      <c r="F241" s="16"/>
      <c r="G241" s="16"/>
      <c r="H241" s="16"/>
      <c r="I241" s="16"/>
      <c r="J241" s="16"/>
      <c r="K241" s="16"/>
      <c r="L241" s="16"/>
      <c r="M241" s="16"/>
      <c r="N241" s="16"/>
      <c r="O241" s="9"/>
      <c r="P241" s="9"/>
      <c r="Q241" s="9"/>
      <c r="R241" s="9"/>
      <c r="S241" s="9"/>
      <c r="T241" s="9"/>
      <c r="U241" s="9"/>
      <c r="V241" s="9"/>
      <c r="W241" s="9"/>
      <c r="X241" s="9"/>
      <c r="Y241" s="9"/>
      <c r="Z241" s="9"/>
    </row>
    <row r="242" ht="15.75" customHeight="1">
      <c r="A242" s="16"/>
      <c r="B242" s="210"/>
      <c r="C242" s="210"/>
      <c r="D242" s="211"/>
      <c r="E242" s="5"/>
      <c r="F242" s="16"/>
      <c r="G242" s="16"/>
      <c r="H242" s="16"/>
      <c r="I242" s="16"/>
      <c r="J242" s="16"/>
      <c r="K242" s="16"/>
      <c r="L242" s="16"/>
      <c r="M242" s="16"/>
      <c r="N242" s="16"/>
      <c r="O242" s="9"/>
      <c r="P242" s="9"/>
      <c r="Q242" s="9"/>
      <c r="R242" s="9"/>
      <c r="S242" s="9"/>
      <c r="T242" s="9"/>
      <c r="U242" s="9"/>
      <c r="V242" s="9"/>
      <c r="W242" s="9"/>
      <c r="X242" s="9"/>
      <c r="Y242" s="9"/>
      <c r="Z242" s="9"/>
    </row>
    <row r="243" ht="15.75" customHeight="1">
      <c r="A243" s="16"/>
      <c r="B243" s="210"/>
      <c r="C243" s="210"/>
      <c r="D243" s="211"/>
      <c r="E243" s="5"/>
      <c r="F243" s="16"/>
      <c r="G243" s="16"/>
      <c r="H243" s="16"/>
      <c r="I243" s="16"/>
      <c r="J243" s="16"/>
      <c r="K243" s="16"/>
      <c r="L243" s="16"/>
      <c r="M243" s="16"/>
      <c r="N243" s="16"/>
      <c r="O243" s="9"/>
      <c r="P243" s="9"/>
      <c r="Q243" s="9"/>
      <c r="R243" s="9"/>
      <c r="S243" s="9"/>
      <c r="T243" s="9"/>
      <c r="U243" s="9"/>
      <c r="V243" s="9"/>
      <c r="W243" s="9"/>
      <c r="X243" s="9"/>
      <c r="Y243" s="9"/>
      <c r="Z243" s="9"/>
    </row>
    <row r="244" ht="15.75" customHeight="1">
      <c r="A244" s="16"/>
      <c r="B244" s="210"/>
      <c r="C244" s="210"/>
      <c r="D244" s="211"/>
      <c r="E244" s="5"/>
      <c r="F244" s="16"/>
      <c r="G244" s="16"/>
      <c r="H244" s="16"/>
      <c r="I244" s="16"/>
      <c r="J244" s="16"/>
      <c r="K244" s="16"/>
      <c r="L244" s="16"/>
      <c r="M244" s="16"/>
      <c r="N244" s="16"/>
      <c r="O244" s="9"/>
      <c r="P244" s="9"/>
      <c r="Q244" s="9"/>
      <c r="R244" s="9"/>
      <c r="S244" s="9"/>
      <c r="T244" s="9"/>
      <c r="U244" s="9"/>
      <c r="V244" s="9"/>
      <c r="W244" s="9"/>
      <c r="X244" s="9"/>
      <c r="Y244" s="9"/>
      <c r="Z244" s="9"/>
    </row>
    <row r="245" ht="15.75" customHeight="1">
      <c r="A245" s="16"/>
      <c r="B245" s="210"/>
      <c r="C245" s="210"/>
      <c r="D245" s="211"/>
      <c r="E245" s="5"/>
      <c r="F245" s="16"/>
      <c r="G245" s="16"/>
      <c r="H245" s="16"/>
      <c r="I245" s="16"/>
      <c r="J245" s="16"/>
      <c r="K245" s="16"/>
      <c r="L245" s="16"/>
      <c r="M245" s="16"/>
      <c r="N245" s="16"/>
      <c r="O245" s="9"/>
      <c r="P245" s="9"/>
      <c r="Q245" s="9"/>
      <c r="R245" s="9"/>
      <c r="S245" s="9"/>
      <c r="T245" s="9"/>
      <c r="U245" s="9"/>
      <c r="V245" s="9"/>
      <c r="W245" s="9"/>
      <c r="X245" s="9"/>
      <c r="Y245" s="9"/>
      <c r="Z245" s="9"/>
    </row>
    <row r="246" ht="15.75" customHeight="1">
      <c r="A246" s="16"/>
      <c r="B246" s="210"/>
      <c r="C246" s="210"/>
      <c r="D246" s="211"/>
      <c r="E246" s="5"/>
      <c r="F246" s="16"/>
      <c r="G246" s="16"/>
      <c r="H246" s="16"/>
      <c r="I246" s="16"/>
      <c r="J246" s="16"/>
      <c r="K246" s="16"/>
      <c r="L246" s="16"/>
      <c r="M246" s="16"/>
      <c r="N246" s="16"/>
      <c r="O246" s="9"/>
      <c r="P246" s="9"/>
      <c r="Q246" s="9"/>
      <c r="R246" s="9"/>
      <c r="S246" s="9"/>
      <c r="T246" s="9"/>
      <c r="U246" s="9"/>
      <c r="V246" s="9"/>
      <c r="W246" s="9"/>
      <c r="X246" s="9"/>
      <c r="Y246" s="9"/>
      <c r="Z246" s="9"/>
    </row>
    <row r="247" ht="15.75" customHeight="1">
      <c r="A247" s="16"/>
      <c r="B247" s="210"/>
      <c r="C247" s="210"/>
      <c r="D247" s="211"/>
      <c r="E247" s="5"/>
      <c r="F247" s="16"/>
      <c r="G247" s="16"/>
      <c r="H247" s="16"/>
      <c r="I247" s="16"/>
      <c r="J247" s="16"/>
      <c r="K247" s="16"/>
      <c r="L247" s="16"/>
      <c r="M247" s="16"/>
      <c r="N247" s="16"/>
      <c r="O247" s="9"/>
      <c r="P247" s="9"/>
      <c r="Q247" s="9"/>
      <c r="R247" s="9"/>
      <c r="S247" s="9"/>
      <c r="T247" s="9"/>
      <c r="U247" s="9"/>
      <c r="V247" s="9"/>
      <c r="W247" s="9"/>
      <c r="X247" s="9"/>
      <c r="Y247" s="9"/>
      <c r="Z247" s="9"/>
    </row>
    <row r="248" ht="15.75" customHeight="1">
      <c r="A248" s="16"/>
      <c r="B248" s="210"/>
      <c r="C248" s="210"/>
      <c r="D248" s="211"/>
      <c r="E248" s="5"/>
      <c r="F248" s="16"/>
      <c r="G248" s="16"/>
      <c r="H248" s="16"/>
      <c r="I248" s="16"/>
      <c r="J248" s="16"/>
      <c r="K248" s="16"/>
      <c r="L248" s="16"/>
      <c r="M248" s="16"/>
      <c r="N248" s="16"/>
      <c r="O248" s="9"/>
      <c r="P248" s="9"/>
      <c r="Q248" s="9"/>
      <c r="R248" s="9"/>
      <c r="S248" s="9"/>
      <c r="T248" s="9"/>
      <c r="U248" s="9"/>
      <c r="V248" s="9"/>
      <c r="W248" s="9"/>
      <c r="X248" s="9"/>
      <c r="Y248" s="9"/>
      <c r="Z248" s="9"/>
    </row>
    <row r="249" ht="15.75" customHeight="1">
      <c r="A249" s="16"/>
      <c r="B249" s="210"/>
      <c r="C249" s="210"/>
      <c r="D249" s="211"/>
      <c r="E249" s="5"/>
      <c r="F249" s="16"/>
      <c r="G249" s="16"/>
      <c r="H249" s="16"/>
      <c r="I249" s="16"/>
      <c r="J249" s="16"/>
      <c r="K249" s="16"/>
      <c r="L249" s="16"/>
      <c r="M249" s="16"/>
      <c r="N249" s="16"/>
      <c r="O249" s="9"/>
      <c r="P249" s="9"/>
      <c r="Q249" s="9"/>
      <c r="R249" s="9"/>
      <c r="S249" s="9"/>
      <c r="T249" s="9"/>
      <c r="U249" s="9"/>
      <c r="V249" s="9"/>
      <c r="W249" s="9"/>
      <c r="X249" s="9"/>
      <c r="Y249" s="9"/>
      <c r="Z249" s="9"/>
    </row>
    <row r="250" ht="15.75" customHeight="1">
      <c r="A250" s="16"/>
      <c r="B250" s="210"/>
      <c r="C250" s="210"/>
      <c r="D250" s="211"/>
      <c r="E250" s="5"/>
      <c r="F250" s="16"/>
      <c r="G250" s="16"/>
      <c r="H250" s="16"/>
      <c r="I250" s="16"/>
      <c r="J250" s="16"/>
      <c r="K250" s="16"/>
      <c r="L250" s="16"/>
      <c r="M250" s="16"/>
      <c r="N250" s="16"/>
      <c r="O250" s="9"/>
      <c r="P250" s="9"/>
      <c r="Q250" s="9"/>
      <c r="R250" s="9"/>
      <c r="S250" s="9"/>
      <c r="T250" s="9"/>
      <c r="U250" s="9"/>
      <c r="V250" s="9"/>
      <c r="W250" s="9"/>
      <c r="X250" s="9"/>
      <c r="Y250" s="9"/>
      <c r="Z250" s="9"/>
    </row>
    <row r="251" ht="15.75" customHeight="1">
      <c r="A251" s="16"/>
      <c r="B251" s="210"/>
      <c r="C251" s="210"/>
      <c r="D251" s="211"/>
      <c r="E251" s="5"/>
      <c r="F251" s="16"/>
      <c r="G251" s="16"/>
      <c r="H251" s="16"/>
      <c r="I251" s="16"/>
      <c r="J251" s="16"/>
      <c r="K251" s="16"/>
      <c r="L251" s="16"/>
      <c r="M251" s="16"/>
      <c r="N251" s="16"/>
      <c r="O251" s="9"/>
      <c r="P251" s="9"/>
      <c r="Q251" s="9"/>
      <c r="R251" s="9"/>
      <c r="S251" s="9"/>
      <c r="T251" s="9"/>
      <c r="U251" s="9"/>
      <c r="V251" s="9"/>
      <c r="W251" s="9"/>
      <c r="X251" s="9"/>
      <c r="Y251" s="9"/>
      <c r="Z251" s="9"/>
    </row>
    <row r="252" ht="15.75" customHeight="1">
      <c r="A252" s="16"/>
      <c r="B252" s="210"/>
      <c r="C252" s="210"/>
      <c r="D252" s="211"/>
      <c r="E252" s="5"/>
      <c r="F252" s="16"/>
      <c r="G252" s="16"/>
      <c r="H252" s="16"/>
      <c r="I252" s="16"/>
      <c r="J252" s="16"/>
      <c r="K252" s="16"/>
      <c r="L252" s="16"/>
      <c r="M252" s="16"/>
      <c r="N252" s="16"/>
      <c r="O252" s="9"/>
      <c r="P252" s="9"/>
      <c r="Q252" s="9"/>
      <c r="R252" s="9"/>
      <c r="S252" s="9"/>
      <c r="T252" s="9"/>
      <c r="U252" s="9"/>
      <c r="V252" s="9"/>
      <c r="W252" s="9"/>
      <c r="X252" s="9"/>
      <c r="Y252" s="9"/>
      <c r="Z252" s="9"/>
    </row>
    <row r="253" ht="15.75" customHeight="1">
      <c r="A253" s="16"/>
      <c r="B253" s="210"/>
      <c r="C253" s="210"/>
      <c r="D253" s="211"/>
      <c r="E253" s="5"/>
      <c r="F253" s="16"/>
      <c r="G253" s="16"/>
      <c r="H253" s="16"/>
      <c r="I253" s="16"/>
      <c r="J253" s="16"/>
      <c r="K253" s="16"/>
      <c r="L253" s="16"/>
      <c r="M253" s="16"/>
      <c r="N253" s="16"/>
      <c r="O253" s="9"/>
      <c r="P253" s="9"/>
      <c r="Q253" s="9"/>
      <c r="R253" s="9"/>
      <c r="S253" s="9"/>
      <c r="T253" s="9"/>
      <c r="U253" s="9"/>
      <c r="V253" s="9"/>
      <c r="W253" s="9"/>
      <c r="X253" s="9"/>
      <c r="Y253" s="9"/>
      <c r="Z253" s="9"/>
    </row>
    <row r="254" ht="15.75" customHeight="1">
      <c r="A254" s="16"/>
      <c r="B254" s="210"/>
      <c r="C254" s="210"/>
      <c r="D254" s="211"/>
      <c r="E254" s="5"/>
      <c r="F254" s="16"/>
      <c r="G254" s="16"/>
      <c r="H254" s="16"/>
      <c r="I254" s="16"/>
      <c r="J254" s="16"/>
      <c r="K254" s="16"/>
      <c r="L254" s="16"/>
      <c r="M254" s="16"/>
      <c r="N254" s="16"/>
      <c r="O254" s="9"/>
      <c r="P254" s="9"/>
      <c r="Q254" s="9"/>
      <c r="R254" s="9"/>
      <c r="S254" s="9"/>
      <c r="T254" s="9"/>
      <c r="U254" s="9"/>
      <c r="V254" s="9"/>
      <c r="W254" s="9"/>
      <c r="X254" s="9"/>
      <c r="Y254" s="9"/>
      <c r="Z254" s="9"/>
    </row>
    <row r="255" ht="15.75" customHeight="1">
      <c r="A255" s="16"/>
      <c r="B255" s="210"/>
      <c r="C255" s="210"/>
      <c r="D255" s="211"/>
      <c r="E255" s="5"/>
      <c r="F255" s="16"/>
      <c r="G255" s="16"/>
      <c r="H255" s="16"/>
      <c r="I255" s="16"/>
      <c r="J255" s="16"/>
      <c r="K255" s="16"/>
      <c r="L255" s="16"/>
      <c r="M255" s="16"/>
      <c r="N255" s="16"/>
      <c r="O255" s="9"/>
      <c r="P255" s="9"/>
      <c r="Q255" s="9"/>
      <c r="R255" s="9"/>
      <c r="S255" s="9"/>
      <c r="T255" s="9"/>
      <c r="U255" s="9"/>
      <c r="V255" s="9"/>
      <c r="W255" s="9"/>
      <c r="X255" s="9"/>
      <c r="Y255" s="9"/>
      <c r="Z255" s="9"/>
    </row>
    <row r="256" ht="15.75" customHeight="1">
      <c r="A256" s="16"/>
      <c r="B256" s="210"/>
      <c r="C256" s="210"/>
      <c r="D256" s="211"/>
      <c r="E256" s="5"/>
      <c r="F256" s="16"/>
      <c r="G256" s="16"/>
      <c r="H256" s="16"/>
      <c r="I256" s="16"/>
      <c r="J256" s="16"/>
      <c r="K256" s="16"/>
      <c r="L256" s="16"/>
      <c r="M256" s="16"/>
      <c r="N256" s="16"/>
      <c r="O256" s="9"/>
      <c r="P256" s="9"/>
      <c r="Q256" s="9"/>
      <c r="R256" s="9"/>
      <c r="S256" s="9"/>
      <c r="T256" s="9"/>
      <c r="U256" s="9"/>
      <c r="V256" s="9"/>
      <c r="W256" s="9"/>
      <c r="X256" s="9"/>
      <c r="Y256" s="9"/>
      <c r="Z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6">
    <mergeCell ref="A2:E2"/>
    <mergeCell ref="A8:A9"/>
    <mergeCell ref="C8:C9"/>
    <mergeCell ref="A42:A43"/>
    <mergeCell ref="C42:C43"/>
    <mergeCell ref="D42:D43"/>
  </mergeCells>
  <hyperlinks>
    <hyperlink r:id="rId1" ref="E5"/>
    <hyperlink r:id="rId2" ref="E8"/>
    <hyperlink r:id="rId3" ref="E9"/>
    <hyperlink r:id="rId4" ref="E15"/>
    <hyperlink r:id="rId5" ref="E18"/>
    <hyperlink r:id="rId6" ref="E19"/>
    <hyperlink r:id="rId7" ref="E20"/>
    <hyperlink r:id="rId8" ref="E21"/>
    <hyperlink r:id="rId9" ref="E22"/>
    <hyperlink r:id="rId10" ref="E23"/>
    <hyperlink r:id="rId11" ref="E24"/>
    <hyperlink r:id="rId12" ref="E25"/>
    <hyperlink r:id="rId13" ref="E26"/>
    <hyperlink r:id="rId14" ref="E27"/>
    <hyperlink r:id="rId15" ref="E28"/>
    <hyperlink r:id="rId16" ref="E29"/>
    <hyperlink r:id="rId17" ref="E31"/>
    <hyperlink r:id="rId18" ref="E33"/>
    <hyperlink r:id="rId19" ref="E34"/>
    <hyperlink r:id="rId20" ref="E35"/>
    <hyperlink r:id="rId21" ref="E37"/>
    <hyperlink r:id="rId22" ref="E40"/>
    <hyperlink r:id="rId23" ref="E41"/>
    <hyperlink r:id="rId24" ref="E44"/>
    <hyperlink r:id="rId25" ref="E45"/>
    <hyperlink r:id="rId26" ref="E46"/>
    <hyperlink r:id="rId27" ref="E47"/>
    <hyperlink r:id="rId28" ref="E48"/>
    <hyperlink r:id="rId29" ref="E51"/>
    <hyperlink r:id="rId30" ref="E52"/>
    <hyperlink r:id="rId31" ref="E53"/>
    <hyperlink r:id="rId32" ref="E55"/>
  </hyperlinks>
  <printOptions/>
  <pageMargins bottom="0.75" footer="0.0" header="0.0" left="0.7" right="0.7" top="0.75"/>
  <pageSetup orientation="landscape"/>
  <drawing r:id="rId3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